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3040" windowHeight="936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<sst xmlns="http://schemas.openxmlformats.org/spreadsheetml/2006/main" count="1977" uniqueCount="1091">
  <si>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</si>
  <si>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</si>
  <si>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</si>
  <si>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</si>
  <si>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</si>
  <si>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</si>
  <si>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</si>
  <si>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</si>
  <si>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</si>
  <si>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</si>
  <si>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</si>
  <si>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</si>
  <si>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</si>
  <si>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</si>
  <si>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</si>
  <si>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</si>
  <si>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</si>
  <si>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</si>
  <si>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</si>
  <si>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</si>
  <si>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</si>
  <si>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</si>
  <si>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</si>
  <si>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</si>
  <si>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</si>
  <si>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</si>
  <si>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</si>
  <si>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</si>
  <si>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</si>
  <si>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</si>
  <si>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</si>
  <si>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</si>
  <si>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</si>
  <si>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</si>
  <si>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</si>
  <si>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</si>
  <si>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</si>
  <si>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</si>
  <si>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</si>
  <si>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</si>
  <si>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</si>
  <si>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</si>
  <si>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</si>
  <si>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</si>
  <si>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</si>
  <si>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</si>
  <si>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</si>
  <si>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</si>
  <si>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</si>
  <si>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</si>
  <si>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</si>
  <si>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</si>
  <si>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</si>
  <si>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</si>
  <si>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</si>
  <si>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</si>
  <si>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</si>
  <si>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</si>
  <si>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</si>
  <si>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</si>
  <si>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</si>
  <si>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</si>
  <si>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</si>
  <si>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</si>
  <si>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</si>
  <si>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</si>
  <si>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</si>
  <si>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</si>
  <si>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</si>
  <si>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</si>
  <si>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</si>
  <si>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</si>
  <si>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</si>
  <si>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</si>
  <si>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</si>
  <si>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</si>
  <si>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</si>
  <si>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</si>
  <si>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</si>
  <si>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</si>
  <si>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</si>
  <si>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</si>
  <si>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</si>
  <si>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</si>
  <si>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</si>
  <si>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</si>
  <si>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</si>
  <si>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</si>
  <si>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</si>
  <si>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</si>
  <si>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</si>
  <si>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</si>
  <si>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</si>
  <si>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</si>
  <si>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</si>
  <si>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</si>
  <si>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</si>
  <si>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</si>
  <si>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</si>
  <si>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</si>
  <si>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</si>
  <si>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</si>
  <si>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</si>
  <si>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</si>
  <si>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</si>
  <si>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</si>
  <si>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</si>
  <si>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</si>
  <si>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</si>
  <si>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</si>
  <si>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</si>
  <si>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</si>
  <si>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</si>
  <si>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</si>
  <si>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</si>
  <si>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</si>
  <si>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</si>
  <si>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</si>
  <si>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</si>
  <si>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</si>
  <si>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</si>
  <si>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</si>
  <si>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</si>
  <si>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</si>
  <si>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</si>
  <si>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</si>
  <si>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</si>
  <si>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</si>
  <si>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</si>
  <si>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</si>
  <si>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</si>
  <si>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</si>
  <si>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</si>
  <si>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</si>
  <si>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</si>
  <si>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</si>
  <si>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</si>
  <si>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</si>
  <si>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</si>
  <si>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</si>
  <si>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</si>
  <si>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</si>
  <si>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</si>
  <si>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</si>
  <si>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</si>
  <si>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</si>
  <si>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</si>
  <si>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</si>
  <si>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</si>
  <si>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</si>
  <si>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</si>
  <si>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</si>
  <si>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</si>
  <si>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</si>
  <si>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</si>
  <si>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</si>
  <si>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</si>
  <si>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</si>
  <si>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</si>
  <si>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</si>
  <si>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</si>
  <si>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</si>
  <si>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</si>
  <si>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</si>
  <si>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</si>
  <si>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</si>
  <si>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</si>
  <si>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</si>
  <si>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</si>
  <si>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</si>
  <si>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</si>
  <si>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</si>
  <si>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</si>
  <si>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</si>
  <si>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</si>
  <si>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</si>
  <si>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</si>
  <si>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</si>
  <si>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</si>
  <si>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</si>
  <si>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</si>
  <si>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</si>
  <si>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</si>
  <si>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</si>
  <si>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</si>
  <si>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</si>
  <si>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</si>
  <si>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</si>
  <si>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</si>
  <si>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</si>
  <si>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</si>
  <si>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</si>
  <si>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</si>
  <si>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</si>
  <si>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</si>
  <si>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</si>
  <si>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</si>
  <si>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</si>
  <si>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</si>
  <si>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</si>
  <si>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</si>
  <si>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</si>
  <si>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</si>
  <si>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</si>
  <si>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</si>
  <si>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</si>
  <si>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</si>
  <si>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</si>
  <si>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</si>
  <si>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</si>
  <si>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</si>
  <si>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</si>
  <si>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</si>
  <si>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</si>
  <si>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</si>
  <si>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</si>
  <si>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</si>
  <si>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</si>
  <si>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</si>
  <si>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</si>
  <si>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</si>
  <si>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</si>
  <si>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</si>
  <si>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</si>
  <si>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</si>
  <si>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</si>
  <si>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</si>
  <si>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</si>
  <si>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</si>
  <si>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</si>
  <si>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</si>
  <si>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</si>
  <si>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</si>
  <si>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</si>
  <si>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</si>
  <si>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</si>
  <si>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</si>
  <si>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</si>
  <si>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</si>
  <si>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</si>
  <si>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</si>
  <si>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</si>
  <si>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</si>
  <si>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</si>
  <si>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</si>
  <si>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</si>
  <si>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</si>
  <si>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</si>
  <si>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</si>
  <si>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</si>
  <si>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</si>
  <si>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</si>
  <si>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</si>
  <si>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</si>
  <si>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</si>
  <si>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</si>
  <si>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</si>
  <si>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</si>
  <si>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</si>
  <si>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</si>
  <si>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</si>
  <si>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</si>
  <si>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</si>
  <si>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</si>
  <si>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</si>
  <si>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</si>
  <si>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</si>
  <si>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</si>
  <si>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</si>
  <si>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</si>
  <si>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</si>
  <si>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</si>
  <si>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</si>
  <si>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</si>
  <si>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</si>
  <si>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</si>
  <si>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</si>
  <si>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</si>
  <si>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</si>
  <si>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</si>
  <si>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</si>
  <si>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</si>
  <si>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</si>
  <si>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</si>
  <si>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</si>
  <si>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</si>
  <si>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</si>
  <si>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</si>
  <si>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</si>
  <si>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</si>
  <si>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</si>
  <si>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</si>
  <si>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</si>
  <si>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</si>
  <si>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</si>
  <si>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</si>
  <si>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</si>
  <si>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</si>
  <si>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</si>
  <si>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</si>
  <si>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</si>
  <si>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</si>
  <si>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</si>
  <si>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</si>
  <si>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</si>
  <si>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</si>
  <si>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</si>
  <si>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</si>
  <si>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</si>
  <si>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</si>
  <si>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</si>
  <si>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</si>
  <si>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</si>
  <si>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</si>
  <si>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</si>
  <si>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</si>
  <si>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</si>
  <si>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</si>
  <si>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</si>
  <si>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</si>
  <si>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</si>
  <si>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</si>
  <si>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</si>
  <si>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</si>
  <si>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</si>
  <si>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</si>
  <si>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</si>
  <si>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</si>
  <si>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</si>
  <si>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</si>
  <si>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</si>
  <si>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</si>
  <si>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</si>
  <si>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</si>
  <si>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</si>
  <si>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</si>
  <si>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</si>
  <si>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</si>
  <si>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</si>
  <si>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</si>
  <si>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</si>
  <si>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</si>
  <si>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</si>
  <si>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</si>
  <si>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</si>
  <si>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</si>
  <si>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</si>
  <si>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</si>
  <si>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</si>
  <si>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</si>
  <si>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</si>
  <si>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</si>
  <si>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</si>
  <si>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</si>
  <si>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</si>
  <si>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</si>
  <si>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</si>
  <si>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</si>
  <si>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</si>
  <si>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</si>
  <si>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</si>
  <si>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</si>
  <si>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</si>
  <si>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</si>
  <si>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</si>
  <si>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</si>
  <si>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</si>
  <si>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</si>
  <si>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</si>
  <si>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</si>
  <si>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</si>
  <si>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</si>
  <si>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</si>
  <si>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</si>
  <si>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</si>
  <si>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</si>
  <si>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</si>
  <si>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</si>
  <si>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</si>
  <si>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</si>
  <si>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</si>
  <si>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</si>
  <si>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</si>
  <si>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</si>
  <si>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</si>
  <si>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</si>
  <si>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</si>
  <si>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</si>
  <si>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</si>
  <si>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</si>
  <si>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</si>
  <si>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</si>
  <si>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</si>
  <si>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</si>
  <si>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</si>
  <si>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</si>
  <si>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</si>
  <si>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</si>
  <si>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</si>
  <si>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</si>
  <si>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</si>
  <si>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</si>
  <si>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</si>
  <si>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</si>
  <si>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</si>
  <si>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</si>
  <si>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</si>
  <si>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</si>
  <si>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</si>
  <si>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</si>
  <si>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</si>
  <si>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</si>
  <si>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</si>
  <si>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</si>
  <si>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</si>
  <si>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</si>
  <si>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</si>
  <si>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</si>
  <si>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</si>
  <si>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</si>
  <si>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</si>
  <si>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</si>
  <si>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</si>
  <si>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</si>
  <si>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</si>
  <si>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</si>
  <si>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</si>
  <si>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</si>
  <si>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</si>
  <si>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</si>
  <si>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</si>
  <si>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</si>
  <si>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</si>
  <si>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</si>
  <si>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</si>
  <si>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</si>
  <si>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</si>
  <si>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</si>
  <si>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</si>
  <si>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</si>
  <si>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</si>
  <si>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</si>
  <si>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</si>
  <si>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</si>
  <si>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</si>
  <si>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</si>
  <si>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</si>
  <si>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</si>
  <si>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</si>
  <si>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</si>
  <si>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</si>
  <si>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</si>
  <si>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</si>
  <si>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</si>
  <si>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</si>
  <si>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</si>
  <si>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</si>
  <si>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</si>
  <si>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</si>
  <si>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</si>
  <si>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</si>
  <si>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</si>
  <si>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</si>
  <si>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</si>
  <si>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</si>
  <si>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</si>
  <si>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</si>
  <si>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</si>
  <si>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</si>
  <si>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</si>
  <si>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</si>
  <si>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</si>
  <si>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</si>
  <si>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</si>
  <si>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</si>
  <si>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</si>
  <si>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</si>
  <si>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</si>
  <si>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</si>
  <si>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</si>
  <si>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</si>
  <si>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</si>
  <si>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</si>
  <si>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</si>
  <si>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</si>
  <si>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</si>
  <si>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</si>
  <si>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</si>
  <si>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</si>
  <si>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</si>
  <si>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</si>
  <si>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</si>
  <si>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</si>
  <si>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</si>
  <si>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</si>
  <si>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</si>
  <si>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</si>
  <si>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</si>
  <si>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</si>
  <si>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</si>
  <si>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</si>
  <si>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</si>
  <si>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</si>
  <si>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</si>
  <si>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</si>
  <si>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</si>
  <si>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</si>
  <si>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</si>
  <si>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</si>
  <si>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</si>
  <si>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</si>
  <si>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</si>
  <si>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</si>
  <si>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</si>
  <si>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</si>
  <si>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</si>
  <si>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</si>
  <si>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</si>
  <si>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</si>
  <si>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</si>
  <si>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</si>
  <si>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</si>
  <si>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</si>
  <si>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</si>
  <si>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</si>
  <si>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</si>
  <si>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</si>
  <si>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</si>
  <si>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</si>
  <si>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</si>
  <si>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</si>
  <si>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</si>
  <si>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</si>
  <si>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</si>
  <si>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</si>
  <si>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</si>
  <si>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</si>
  <si>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</si>
  <si>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</si>
  <si>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</si>
  <si>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</si>
  <si>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</si>
  <si>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</si>
  <si>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</si>
  <si>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</si>
  <si>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</si>
  <si>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</si>
  <si>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</si>
  <si>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</si>
  <si>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</si>
  <si>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</si>
  <si>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</si>
  <si>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</si>
  <si>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</si>
  <si>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</si>
  <si>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</si>
  <si>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</si>
  <si>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</si>
  <si>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</si>
  <si>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</si>
  <si>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</si>
  <si>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</si>
  <si>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</si>
  <si>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</si>
  <si>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</si>
  <si>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</si>
  <si>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</si>
  <si>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</si>
  <si>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</si>
  <si>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</si>
  <si>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</si>
  <si>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</si>
  <si>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</si>
  <si>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</si>
  <si>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</si>
  <si>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</si>
  <si>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</si>
  <si>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</si>
  <si>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</si>
  <si>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</si>
  <si>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</si>
  <si>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</si>
  <si>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</si>
  <si>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</si>
  <si>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</si>
  <si>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</si>
  <si>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</si>
  <si>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</si>
  <si>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</si>
  <si>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</si>
  <si>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</si>
  <si>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</si>
  <si>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</si>
  <si>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</si>
  <si>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</si>
  <si>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</si>
  <si>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</si>
  <si>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</si>
  <si>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</si>
  <si>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</si>
  <si>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</si>
  <si>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</si>
  <si>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</si>
  <si>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</si>
  <si>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</si>
  <si>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</si>
  <si>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</si>
  <si>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</si>
  <si>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</si>
  <si>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</si>
  <si>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</si>
  <si>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</si>
  <si>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</si>
  <si>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</si>
  <si>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</si>
  <si>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</si>
  <si>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</si>
  <si>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</si>
  <si>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</si>
  <si>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</si>
  <si>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</si>
  <si>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</si>
  <si>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</si>
  <si>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</si>
  <si>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</si>
  <si>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</si>
  <si>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</si>
  <si>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</si>
  <si>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</si>
  <si>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</si>
  <si>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</si>
  <si>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</si>
  <si>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</si>
  <si>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</si>
  <si>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</si>
  <si>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</si>
  <si>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</si>
  <si>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</si>
  <si>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</si>
  <si>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</si>
  <si>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</si>
  <si>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</si>
  <si>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</si>
  <si>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</si>
  <si>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</si>
  <si>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</si>
  <si>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</si>
  <si>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</si>
  <si>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</si>
  <si>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</si>
  <si>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</si>
  <si>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</si>
  <si>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</si>
  <si>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</si>
  <si>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</si>
  <si>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</si>
  <si>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</si>
  <si>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</si>
  <si>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</si>
  <si>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</si>
  <si>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</si>
  <si>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</si>
  <si>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</si>
  <si>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</si>
  <si>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</si>
  <si>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</si>
  <si>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</si>
  <si>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</si>
  <si>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</si>
  <si>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</si>
  <si>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</si>
  <si>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</si>
  <si>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</si>
  <si>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</si>
  <si>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</si>
  <si>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</si>
  <si>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</si>
  <si>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</si>
  <si>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</si>
  <si>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</si>
  <si>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</si>
  <si>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</si>
  <si>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</si>
  <si>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</si>
  <si>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</si>
  <si>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</si>
  <si>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</si>
  <si>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</si>
  <si>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</si>
  <si>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</si>
  <si>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</si>
  <si>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</si>
  <si>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</si>
  <si>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</si>
  <si>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</si>
  <si>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</si>
  <si>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</si>
  <si>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</si>
  <si>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</si>
  <si>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</si>
  <si>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</si>
  <si>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</si>
  <si>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</si>
  <si>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</si>
  <si>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</si>
  <si>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</si>
  <si>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</si>
  <si>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</si>
  <si>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</si>
  <si>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</si>
  <si>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</si>
  <si>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</si>
  <si>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</si>
  <si>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</si>
  <si>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</si>
  <si>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</si>
  <si>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</si>
  <si>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</si>
  <si>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</si>
  <si>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</si>
  <si>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</si>
  <si>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</si>
  <si>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</si>
  <si>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</si>
  <si>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</si>
  <si>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</si>
  <si>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</si>
  <si>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</si>
  <si>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</si>
  <si>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</si>
  <si>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</si>
  <si>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</si>
  <si>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</si>
  <si>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</si>
  <si>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</si>
  <si>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</si>
  <si>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</si>
  <si>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</si>
  <si>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</si>
  <si>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</si>
  <si>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</si>
  <si>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</si>
  <si>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</si>
  <si>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</si>
  <si>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</si>
  <si>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</si>
  <si>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</si>
  <si>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</si>
  <si>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</si>
  <si>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</si>
  <si>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</si>
  <si>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</si>
  <si>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</si>
  <si>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</si>
  <si>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</si>
  <si>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</si>
  <si>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</si>
  <si>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</si>
  <si>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</si>
  <si>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</si>
  <si>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</si>
  <si>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</si>
  <si>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</si>
  <si>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</si>
  <si>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</si>
  <si>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</si>
  <si>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</si>
  <si>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</si>
  <si>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</si>
  <si>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</si>
  <si>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</si>
  <si>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</si>
  <si>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</si>
  <si>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</si>
  <si>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</si>
  <si>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</si>
  <si>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</si>
  <si>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</si>
  <si>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</si>
  <si>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</si>
  <si>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</si>
  <si>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</si>
  <si>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</si>
  <si>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</si>
  <si>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</si>
  <si>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</si>
  <si>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</si>
  <si>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</si>
  <si>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</si>
  <si>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</si>
  <si>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</si>
  <si>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</si>
  <si>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</si>
  <si>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</si>
  <si>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</si>
  <si>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</si>
  <si>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</si>
  <si>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</si>
  <si>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</si>
  <si>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</si>
  <si>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</si>
  <si>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</si>
  <si>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</si>
  <si>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</si>
  <si>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</si>
  <si>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</si>
  <si>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</si>
  <si>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</si>
  <si>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</si>
  <si>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</si>
  <si>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</si>
  <si>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</si>
  <si>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</si>
  <si>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</si>
  <si>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</si>
  <si>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</si>
  <si>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</si>
  <si>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</si>
  <si>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</si>
  <si>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</si>
  <si>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</si>
  <si>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</si>
  <si>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</si>
  <si>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</si>
  <si>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</si>
  <si>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</si>
  <si>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</si>
  <si>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</si>
  <si>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</si>
  <si>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</si>
  <si>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</si>
  <si>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</si>
  <si>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</si>
  <si>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</si>
  <si>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</si>
  <si>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</si>
  <si>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</si>
  <si>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</si>
  <si>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</si>
  <si>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</si>
  <si>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</si>
  <si>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</si>
  <si>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</si>
  <si>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</si>
  <si>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</si>
  <si>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</si>
  <si>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</si>
  <si>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</si>
  <si>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</si>
  <si>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</si>
  <si>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</si>
  <si>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</si>
  <si>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</si>
  <si>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</si>
  <si>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</si>
  <si>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</si>
  <si>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</si>
  <si>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</si>
  <si>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</si>
  <si>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</si>
  <si>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</si>
  <si>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</si>
  <si>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</si>
  <si>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</si>
  <si>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</si>
  <si>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</si>
  <si>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</si>
  <si>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</si>
  <si>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</si>
  <si>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</si>
  <si>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</si>
  <si>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</si>
  <si>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</si>
  <si>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</si>
  <si>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</si>
  <si>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</si>
  <si>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</si>
  <si>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</si>
  <si>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</si>
  <si>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</si>
  <si>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</si>
  <si>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</si>
  <si>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</si>
  <si>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</si>
  <si>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</si>
  <si>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</si>
  <si>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</si>
  <si>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</si>
  <si>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</si>
  <si>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</si>
  <si>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</si>
  <si>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</si>
  <si>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</si>
  <si>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</si>
  <si>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</si>
  <si>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</si>
  <si>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</si>
  <si>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</si>
  <si>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</si>
  <si>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</si>
  <si>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</si>
  <si>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</si>
  <si>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</si>
  <si>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</si>
  <si>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</si>
  <si>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</si>
  <si>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</si>
  <si>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</si>
  <si>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</si>
  <si>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</si>
  <si>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</si>
  <si>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</si>
  <si>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</si>
  <si>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</si>
  <si>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</si>
  <si>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</si>
  <si>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</si>
  <si>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</si>
  <si>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</si>
  <si>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</si>
  <si>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</si>
  <si>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</si>
  <si>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</si>
  <si>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</si>
  <si>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</si>
  <si>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</si>
  <si>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</si>
  <si>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</si>
  <si>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</si>
  <si>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</si>
  <si>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</si>
  <si>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</si>
  <si>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</si>
  <si>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</si>
  <si>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</si>
  <si>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</si>
  <si>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</si>
  <si>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</si>
  <si>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</si>
  <si>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</si>
  <si>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</si>
  <si>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</si>
  <si>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</si>
  <si>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</si>
  <si>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</si>
  <si>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</si>
  <si>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</si>
  <si>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</si>
  <si>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</si>
  <si>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</si>
  <si>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</si>
  <si>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</si>
  <si>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</si>
  <si>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</si>
  <si>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</si>
  <si>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</si>
  <si>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</si>
  <si>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</si>
  <si>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</si>
  <si>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</si>
  <si>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</si>
  <si>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</si>
  <si>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</si>
  <si>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</si>
  <si>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</si>
  <si>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</si>
  <si>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</si>
  <si>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</si>
  <si>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</si>
  <si>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</si>
  <si>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</si>
  <si>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</si>
  <si>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</si>
  <si>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</si>
  <si>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</si>
  <si>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</si>
  <si>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</si>
  <si>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</si>
  <si>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</si>
  <si>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</si>
  <si>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</si>
  <si>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</si>
  <si>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</si>
  <si>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</si>
  <si>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</si>
  <si>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</si>
  <si>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</si>
  <si>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</si>
  <si>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</si>
  <si>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</si>
  <si>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</si>
  <si>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</si>
  <si>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</si>
  <si>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</si>
  <si>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</si>
  <si>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</si>
  <si>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</si>
  <si>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</si>
  <si>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</si>
  <si>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</si>
  <si>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</si>
  <si>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</si>
  <si>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</si>
  <si>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</si>
  <si>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</si>
  <si>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</si>
  <si>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</si>
  <si>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</si>
  <si>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</si>
  <si>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</si>
  <si>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</si>
  <si>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</si>
  <si>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</si>
  <si>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</si>
  <si>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</si>
  <si>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</si>
  <si>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</si>
  <si>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</si>
  <si>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</si>
  <si>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</si>
  <si>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</si>
  <si>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</si>
  <si>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</si>
  <si>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</si>
  <si>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</si>
  <si>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</si>
  <si>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</si>
  <si>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</si>
  <si>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</si>
  <si>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</si>
  <si>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</si>
  <si>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</si>
  <si>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</si>
  <si>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</si>
  <si>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</si>
  <si>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</si>
  <si>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</si>
  <si>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</si>
  <si>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</si>
  <si>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</si>
  <si>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</si>
  <si>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</si>
  <si>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</si>
  <si>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</si>
  <si>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</si>
  <si>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</si>
  <si>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</si>
  <si>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</si>
  <si>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</si>
  <si>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</si>
  <si>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</si>
  <si>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</si>
  <si>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</si>
  <si>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</si>
  <si>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</si>
  <si>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</si>
  <si>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</si>
  <si>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</si>
  <si>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</si>
  <si>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</si>
  <si>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</si>
  <si>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</si>
  <si>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</si>
  <si>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</si>
  <si>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</si>
  <si>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</si>
  <si>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</si>
  <si>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</si>
  <si>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</si>
  <si>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</si>
  <si>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</si>
  <si>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</si>
  <si>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</si>
  <si>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</si>
  <si>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</si>
  <si>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</si>
  <si>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</si>
  <si>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</si>
  <si>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</si>
  <si>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</si>
  <si>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</si>
  <si>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</si>
  <si>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</si>
  <si>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Первомайський міськрайонний суд Миколаївської області</t>
  </si>
  <si>
    <t>55213. Миколаївська область.м. Первомайськ</t>
  </si>
  <si>
    <t>вул. Івана Виговського</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</si>
  <si>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</si>
  <si>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</si>
  <si>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В.В. Якимлюк</t>
  </si>
  <si>
    <t>П.О. Плєшівцев</t>
  </si>
  <si>
    <t>4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</si>
</sst>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2"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1" fillId="0" borderId="31"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9" fillId="0" borderId="20" xfId="0" applyFont="1" applyFill="1" applyBorder="1" applyAlignment="1" applyProtection="1">
      <alignment horizontal="left" vertical="center" wrapText="1"/>
      <protection/>
    </xf>
    <xf numFmtId="0" fontId="9" fillId="0" borderId="20" xfId="0" applyFont="1" applyFill="1" applyBorder="1" applyAlignment="1" applyProtection="1">
      <alignment horizontal="left" vertical="center"/>
      <protection/>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5" fillId="0" borderId="20" xfId="0" applyFont="1" applyFill="1" applyBorder="1" applyAlignment="1" applyProtection="1">
      <alignment horizontal="center" vertical="center" wrapText="1"/>
      <protection/>
    </xf>
    <xf numFmtId="0" fontId="85"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8"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125" defaultRowHeight="12.75"/>
  <cols>
    <col min="1" max="1" width="2.50390625" style="10" customWidth="1"/>
    <col min="2" max="2" width="15.50390625" style="10" customWidth="1"/>
    <col min="3" max="3" width="3.875" style="10" customWidth="1"/>
    <col min="4" max="4" width="18.875" style="10" customWidth="1"/>
    <col min="5" max="5" width="18.00390625" style="10" customWidth="1"/>
    <col min="6" max="6" width="10.50390625" style="10" customWidth="1"/>
    <col min="7" max="7" width="10.375" style="10" customWidth="1"/>
    <col min="8" max="8" width="11.125" style="10" customWidth="1"/>
    <col min="9" max="16384" width="9.125" style="10" customWidth="1"/>
  </cols>
  <sheetData>
    <row r="1" spans="1:8" ht="12.75" customHeight="1">
      <c r="A1" s="235" t="s">
        <v>107</v>
      </c>
      <c r="B1" s="235"/>
      <c r="C1" s="235"/>
      <c r="D1" s="235"/>
      <c r="E1" s="235"/>
      <c r="F1" s="235"/>
      <c r="G1" s="235"/>
      <c r="H1" s="235"/>
    </row>
    <row r="2" spans="2:8" ht="15">
      <c r="B2" s="31"/>
      <c r="C2" s="31"/>
      <c r="D2" s="31"/>
      <c r="E2" s="31"/>
      <c r="F2" s="31"/>
      <c r="G2" s="31"/>
      <c r="H2" s="31"/>
    </row>
    <row r="3" spans="2:8" ht="18.75" customHeight="1">
      <c r="B3" s="235" t="s">
        <v>108</v>
      </c>
      <c r="C3" s="235"/>
      <c r="D3" s="235"/>
      <c r="E3" s="235"/>
      <c r="F3" s="235"/>
      <c r="G3" s="235"/>
      <c r="H3" s="235"/>
    </row>
    <row r="4" spans="2:8" ht="18.75" customHeight="1">
      <c r="B4" s="235" t="s">
        <v>109</v>
      </c>
      <c r="C4" s="235"/>
      <c r="D4" s="235"/>
      <c r="E4" s="235"/>
      <c r="F4" s="235"/>
      <c r="G4" s="235"/>
      <c r="H4" s="235"/>
    </row>
    <row r="5" spans="2:8" ht="15" customHeight="1">
      <c r="B5" s="245" t="s">
        <v>1082</v>
      </c>
      <c r="C5" s="245"/>
      <c r="D5" s="245"/>
      <c r="E5" s="245"/>
      <c r="F5" s="245"/>
      <c r="G5" s="245"/>
      <c r="H5" s="245"/>
    </row>
    <row r="6" spans="2:8" ht="15">
      <c r="B6" s="31"/>
      <c r="C6" s="31"/>
      <c r="D6" s="233"/>
      <c r="E6" s="233"/>
      <c r="F6" s="233"/>
      <c r="G6" s="31"/>
      <c r="H6" s="31"/>
    </row>
    <row r="7" spans="2:8" ht="26.25" customHeight="1">
      <c r="B7" s="32"/>
      <c r="C7" s="32"/>
      <c r="D7" s="32"/>
      <c r="E7" s="32"/>
      <c r="F7" s="31"/>
      <c r="G7" s="31"/>
      <c r="H7" s="31"/>
    </row>
    <row r="8" spans="1:8" ht="15" customHeight="1">
      <c r="A8" s="11"/>
      <c r="B8" s="258" t="s">
        <v>110</v>
      </c>
      <c r="C8" s="258"/>
      <c r="D8" s="258"/>
      <c r="E8" s="95" t="s">
        <v>111</v>
      </c>
      <c r="F8" s="244" t="s">
        <v>129</v>
      </c>
      <c r="G8" s="245"/>
      <c r="H8" s="245"/>
    </row>
    <row r="9" spans="1:8" ht="12.75" customHeight="1">
      <c r="A9" s="9"/>
      <c r="B9" s="246" t="s">
        <v>162</v>
      </c>
      <c r="C9" s="247"/>
      <c r="D9" s="248"/>
      <c r="E9" s="252" t="s">
        <v>139</v>
      </c>
      <c r="F9" s="236" t="s">
        <v>159</v>
      </c>
      <c r="G9" s="236"/>
      <c r="H9" s="236"/>
    </row>
    <row r="10" spans="1:8" ht="37.5" customHeight="1">
      <c r="A10" s="9"/>
      <c r="B10" s="249"/>
      <c r="C10" s="250"/>
      <c r="D10" s="251"/>
      <c r="E10" s="237"/>
      <c r="F10" s="243" t="s">
        <v>112</v>
      </c>
      <c r="G10" s="243"/>
      <c r="H10" s="243"/>
    </row>
    <row r="11" spans="1:8" ht="12.75" customHeight="1">
      <c r="A11" s="9"/>
      <c r="B11" s="238" t="s">
        <v>974</v>
      </c>
      <c r="C11" s="239"/>
      <c r="D11" s="240"/>
      <c r="E11" s="237" t="s">
        <v>975</v>
      </c>
      <c r="F11" s="241" t="s">
        <v>248</v>
      </c>
      <c r="G11" s="242"/>
      <c r="H11" s="242"/>
    </row>
    <row r="12" spans="1:8" ht="12.75" customHeight="1">
      <c r="A12" s="9"/>
      <c r="B12" s="238"/>
      <c r="C12" s="239"/>
      <c r="D12" s="240"/>
      <c r="E12" s="237"/>
      <c r="F12" s="241"/>
      <c r="G12" s="242"/>
      <c r="H12" s="242"/>
    </row>
    <row r="13" spans="1:8" ht="12.75" customHeight="1">
      <c r="A13" s="9"/>
      <c r="B13" s="238"/>
      <c r="C13" s="239"/>
      <c r="D13" s="240"/>
      <c r="E13" s="237"/>
      <c r="F13" s="241"/>
      <c r="G13" s="242"/>
      <c r="H13" s="242"/>
    </row>
    <row r="14" spans="1:8" ht="11.25" customHeight="1">
      <c r="A14" s="9"/>
      <c r="B14" s="238"/>
      <c r="C14" s="239"/>
      <c r="D14" s="240"/>
      <c r="E14" s="237"/>
      <c r="F14" s="241"/>
      <c r="G14" s="242"/>
      <c r="H14" s="242"/>
    </row>
    <row r="15" spans="1:8" ht="12.75" customHeight="1">
      <c r="A15" s="9"/>
      <c r="B15" s="238"/>
      <c r="C15" s="239"/>
      <c r="D15" s="240"/>
      <c r="E15" s="237"/>
      <c r="F15" s="242" t="s">
        <v>143</v>
      </c>
      <c r="G15" s="242"/>
      <c r="H15" s="242"/>
    </row>
    <row r="16" spans="1:8" ht="12" customHeight="1">
      <c r="A16" s="9"/>
      <c r="B16" s="238"/>
      <c r="C16" s="239"/>
      <c r="D16" s="240"/>
      <c r="E16" s="237"/>
      <c r="F16" s="242"/>
      <c r="G16" s="242"/>
      <c r="H16" s="242"/>
    </row>
    <row r="17" spans="2:8" ht="45" customHeight="1">
      <c r="B17" s="255" t="s">
        <v>160</v>
      </c>
      <c r="C17" s="256"/>
      <c r="D17" s="257"/>
      <c r="E17" s="97" t="s">
        <v>161</v>
      </c>
      <c r="F17" s="259" t="s">
        <v>1017</v>
      </c>
      <c r="G17" s="260"/>
      <c r="H17" s="260"/>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25" t="s">
        <v>114</v>
      </c>
      <c r="C20" s="226"/>
      <c r="D20" s="227" t="s">
        <v>1083</v>
      </c>
      <c r="E20" s="227"/>
      <c r="F20" s="227"/>
      <c r="G20" s="227"/>
      <c r="H20" s="228"/>
      <c r="I20" s="9"/>
    </row>
    <row r="21" spans="1:9" ht="12.75" customHeight="1">
      <c r="A21" s="11"/>
      <c r="B21" s="101"/>
      <c r="C21" s="9"/>
      <c r="D21" s="12"/>
      <c r="E21" s="12"/>
      <c r="F21" s="12"/>
      <c r="G21" s="12"/>
      <c r="H21" s="100"/>
      <c r="I21" s="9"/>
    </row>
    <row r="22" spans="1:9" ht="12.75" customHeight="1">
      <c r="A22" s="11"/>
      <c r="B22" s="101" t="s">
        <v>115</v>
      </c>
      <c r="C22" s="9"/>
      <c r="D22" s="229" t="s">
        <v>1084</v>
      </c>
      <c r="E22" s="227"/>
      <c r="F22" s="227"/>
      <c r="G22" s="227"/>
      <c r="H22" s="228"/>
      <c r="I22" s="9"/>
    </row>
    <row r="23" spans="1:9" ht="12.75" customHeight="1">
      <c r="A23" s="11"/>
      <c r="B23" s="48"/>
      <c r="C23" s="49"/>
      <c r="D23" s="49"/>
      <c r="E23" s="49"/>
      <c r="F23" s="49"/>
      <c r="G23" s="49"/>
      <c r="H23" s="50"/>
      <c r="I23" s="9"/>
    </row>
    <row r="24" spans="1:8" ht="12.75" customHeight="1">
      <c r="A24" s="11"/>
      <c r="B24" s="230" t="s">
        <v>1085</v>
      </c>
      <c r="C24" s="231"/>
      <c r="D24" s="231"/>
      <c r="E24" s="231"/>
      <c r="F24" s="231"/>
      <c r="G24" s="231"/>
      <c r="H24" s="232"/>
    </row>
    <row r="25" spans="1:8" ht="12.75" customHeight="1">
      <c r="A25" s="11"/>
      <c r="B25" s="253" t="s">
        <v>116</v>
      </c>
      <c r="C25" s="236"/>
      <c r="D25" s="236"/>
      <c r="E25" s="236"/>
      <c r="F25" s="236"/>
      <c r="G25" s="236"/>
      <c r="H25" s="254"/>
    </row>
    <row r="26" spans="1:9" ht="12.75" customHeight="1">
      <c r="A26" s="11"/>
      <c r="B26" s="234">
        <v>18</v>
      </c>
      <c r="C26" s="227"/>
      <c r="D26" s="227"/>
      <c r="E26" s="227"/>
      <c r="F26" s="227"/>
      <c r="G26" s="227"/>
      <c r="H26" s="228"/>
      <c r="I26" s="9"/>
    </row>
    <row r="27" spans="1:9" ht="12.75" customHeight="1">
      <c r="A27" s="11"/>
      <c r="B27" s="224" t="s">
        <v>117</v>
      </c>
      <c r="C27" s="224"/>
      <c r="D27" s="224"/>
      <c r="E27" s="224"/>
      <c r="F27" s="224"/>
      <c r="G27" s="224"/>
      <c r="H27" s="224"/>
      <c r="I27" s="9"/>
    </row>
    <row r="28" spans="2:8" ht="12.75" customHeight="1">
      <c r="B28" s="12"/>
      <c r="C28" s="12"/>
      <c r="D28" s="12"/>
      <c r="E28" s="12"/>
      <c r="F28" s="12"/>
      <c r="G28" s="12"/>
      <c r="H28" s="12"/>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&amp;L2B58BE3A&amp;C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125" defaultRowHeight="12.75"/>
  <cols>
    <col min="1" max="1" width="3.875" style="220" customWidth="1"/>
    <col min="2" max="2" width="40.625" style="220" customWidth="1"/>
    <col min="3" max="3" width="48.625" style="13" customWidth="1"/>
    <col min="4" max="5" width="7.875" style="13" customWidth="1"/>
    <col min="6" max="6" width="8.00390625" style="149" customWidth="1"/>
    <col min="7" max="7" width="7.00390625" style="13" customWidth="1"/>
    <col min="8" max="8" width="7.375" style="13" customWidth="1"/>
    <col min="9" max="9" width="6.875" style="13" customWidth="1"/>
    <col min="10" max="10" width="6.375" style="13" customWidth="1"/>
    <col min="11" max="11" width="7.50390625" style="13" customWidth="1"/>
    <col min="12" max="17" width="6.50390625" style="13" customWidth="1"/>
    <col min="18" max="18" width="6.50390625" style="150" customWidth="1"/>
    <col min="19" max="19" width="8.125" style="150" customWidth="1"/>
    <col min="20" max="27" width="6.50390625" style="13" customWidth="1"/>
    <col min="28" max="28" width="7.875" style="13" customWidth="1"/>
    <col min="29" max="29" width="8.625" style="13" customWidth="1"/>
    <col min="30" max="30" width="4.50390625" style="13" customWidth="1"/>
    <col min="31" max="16384" width="9.125" style="13" customWidth="1"/>
  </cols>
  <sheetData>
    <row r="1" spans="1:29" ht="16.5" customHeight="1">
      <c r="A1" s="297" t="s">
        <v>140</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row>
    <row r="2" spans="1:30" ht="23.25" customHeight="1">
      <c r="A2" s="294" t="s">
        <v>62</v>
      </c>
      <c r="B2" s="270" t="s">
        <v>956</v>
      </c>
      <c r="C2" s="289" t="s">
        <v>976</v>
      </c>
      <c r="D2" s="281" t="s">
        <v>167</v>
      </c>
      <c r="E2" s="282"/>
      <c r="F2" s="266" t="s">
        <v>166</v>
      </c>
      <c r="G2" s="267"/>
      <c r="H2" s="272" t="s">
        <v>168</v>
      </c>
      <c r="I2" s="273"/>
      <c r="J2" s="273"/>
      <c r="K2" s="273"/>
      <c r="L2" s="273"/>
      <c r="M2" s="273"/>
      <c r="N2" s="273"/>
      <c r="O2" s="273"/>
      <c r="P2" s="273"/>
      <c r="Q2" s="274"/>
      <c r="R2" s="272" t="s">
        <v>169</v>
      </c>
      <c r="S2" s="273"/>
      <c r="T2" s="273"/>
      <c r="U2" s="273"/>
      <c r="V2" s="273"/>
      <c r="W2" s="273"/>
      <c r="X2" s="273"/>
      <c r="Y2" s="273"/>
      <c r="Z2" s="274"/>
      <c r="AA2" s="261" t="s">
        <v>170</v>
      </c>
      <c r="AB2" s="266" t="s">
        <v>193</v>
      </c>
      <c r="AC2" s="267"/>
      <c r="AD2" s="218"/>
    </row>
    <row r="3" spans="1:30" ht="41.25" customHeight="1">
      <c r="A3" s="295"/>
      <c r="B3" s="278"/>
      <c r="C3" s="290"/>
      <c r="D3" s="283"/>
      <c r="E3" s="284"/>
      <c r="F3" s="268"/>
      <c r="G3" s="269"/>
      <c r="H3" s="261" t="s">
        <v>51</v>
      </c>
      <c r="I3" s="279" t="s">
        <v>66</v>
      </c>
      <c r="J3" s="293"/>
      <c r="K3" s="293"/>
      <c r="L3" s="293"/>
      <c r="M3" s="293"/>
      <c r="N3" s="293"/>
      <c r="O3" s="293"/>
      <c r="P3" s="293"/>
      <c r="Q3" s="280"/>
      <c r="R3" s="279" t="s">
        <v>55</v>
      </c>
      <c r="S3" s="280"/>
      <c r="T3" s="270" t="s">
        <v>74</v>
      </c>
      <c r="U3" s="270" t="s">
        <v>122</v>
      </c>
      <c r="V3" s="270" t="s">
        <v>1003</v>
      </c>
      <c r="W3" s="270" t="s">
        <v>1004</v>
      </c>
      <c r="X3" s="270" t="s">
        <v>78</v>
      </c>
      <c r="Y3" s="270" t="s">
        <v>79</v>
      </c>
      <c r="Z3" s="270" t="s">
        <v>82</v>
      </c>
      <c r="AA3" s="262"/>
      <c r="AB3" s="268"/>
      <c r="AC3" s="269"/>
      <c r="AD3" s="292"/>
    </row>
    <row r="4" spans="1:30" ht="24" customHeight="1">
      <c r="A4" s="295"/>
      <c r="B4" s="278"/>
      <c r="C4" s="290"/>
      <c r="D4" s="285"/>
      <c r="E4" s="286"/>
      <c r="F4" s="261" t="s">
        <v>53</v>
      </c>
      <c r="G4" s="270" t="s">
        <v>73</v>
      </c>
      <c r="H4" s="262"/>
      <c r="I4" s="279" t="s">
        <v>72</v>
      </c>
      <c r="J4" s="293"/>
      <c r="K4" s="280"/>
      <c r="L4" s="275" t="s">
        <v>78</v>
      </c>
      <c r="M4" s="275" t="s">
        <v>79</v>
      </c>
      <c r="N4" s="275" t="s">
        <v>121</v>
      </c>
      <c r="O4" s="275" t="s">
        <v>82</v>
      </c>
      <c r="P4" s="275" t="s">
        <v>1001</v>
      </c>
      <c r="Q4" s="275" t="s">
        <v>1002</v>
      </c>
      <c r="R4" s="270" t="s">
        <v>53</v>
      </c>
      <c r="S4" s="270" t="s">
        <v>67</v>
      </c>
      <c r="T4" s="278"/>
      <c r="U4" s="278"/>
      <c r="V4" s="278"/>
      <c r="W4" s="278"/>
      <c r="X4" s="278"/>
      <c r="Y4" s="278"/>
      <c r="Z4" s="278"/>
      <c r="AA4" s="262"/>
      <c r="AB4" s="270" t="s">
        <v>53</v>
      </c>
      <c r="AC4" s="270" t="s">
        <v>73</v>
      </c>
      <c r="AD4" s="292"/>
    </row>
    <row r="5" spans="1:30" ht="36.75" customHeight="1">
      <c r="A5" s="295"/>
      <c r="B5" s="278"/>
      <c r="C5" s="290"/>
      <c r="D5" s="287" t="s">
        <v>53</v>
      </c>
      <c r="E5" s="264" t="s">
        <v>158</v>
      </c>
      <c r="F5" s="262"/>
      <c r="G5" s="278"/>
      <c r="H5" s="262"/>
      <c r="I5" s="270" t="s">
        <v>53</v>
      </c>
      <c r="J5" s="279" t="s">
        <v>118</v>
      </c>
      <c r="K5" s="280"/>
      <c r="L5" s="276"/>
      <c r="M5" s="276"/>
      <c r="N5" s="276"/>
      <c r="O5" s="276"/>
      <c r="P5" s="276"/>
      <c r="Q5" s="276"/>
      <c r="R5" s="278"/>
      <c r="S5" s="278"/>
      <c r="T5" s="278"/>
      <c r="U5" s="278"/>
      <c r="V5" s="278"/>
      <c r="W5" s="278"/>
      <c r="X5" s="278"/>
      <c r="Y5" s="278"/>
      <c r="Z5" s="278"/>
      <c r="AA5" s="262"/>
      <c r="AB5" s="278"/>
      <c r="AC5" s="278"/>
      <c r="AD5" s="292"/>
    </row>
    <row r="6" spans="1:30" ht="70.5" customHeight="1">
      <c r="A6" s="296"/>
      <c r="B6" s="271"/>
      <c r="C6" s="291"/>
      <c r="D6" s="288"/>
      <c r="E6" s="265"/>
      <c r="F6" s="263"/>
      <c r="G6" s="271"/>
      <c r="H6" s="263"/>
      <c r="I6" s="271"/>
      <c r="J6" s="57" t="s">
        <v>119</v>
      </c>
      <c r="K6" s="56" t="s">
        <v>120</v>
      </c>
      <c r="L6" s="277"/>
      <c r="M6" s="277"/>
      <c r="N6" s="277"/>
      <c r="O6" s="277"/>
      <c r="P6" s="277"/>
      <c r="Q6" s="277"/>
      <c r="R6" s="271"/>
      <c r="S6" s="271"/>
      <c r="T6" s="271"/>
      <c r="U6" s="271"/>
      <c r="V6" s="271"/>
      <c r="W6" s="271"/>
      <c r="X6" s="271"/>
      <c r="Y6" s="271"/>
      <c r="Z6" s="271"/>
      <c r="AA6" s="263"/>
      <c r="AB6" s="271"/>
      <c r="AC6" s="271"/>
      <c r="AD6" s="292"/>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c r="A8" s="131">
        <v>1</v>
      </c>
      <c r="B8" s="132" t="s">
        <v>953</v>
      </c>
      <c r="C8" s="132" t="s">
        <v>249</v>
      </c>
      <c r="D8" s="54">
        <v>2</v>
      </c>
      <c r="E8" s="185">
        <v>2</v>
      </c>
      <c r="F8" s="151">
        <v>2</v>
      </c>
      <c r="G8" s="187"/>
      <c r="H8" s="188">
        <v>1</v>
      </c>
      <c r="I8" s="188">
        <v>1</v>
      </c>
      <c r="J8" s="188"/>
      <c r="K8" s="188">
        <v>1</v>
      </c>
      <c r="L8" s="188"/>
      <c r="M8" s="188"/>
      <c r="N8" s="188"/>
      <c r="O8" s="188"/>
      <c r="P8" s="188"/>
      <c r="Q8" s="188"/>
      <c r="R8" s="186">
        <v>1</v>
      </c>
      <c r="S8" s="186"/>
      <c r="T8" s="186"/>
      <c r="U8" s="186"/>
      <c r="V8" s="186"/>
      <c r="W8" s="186"/>
      <c r="X8" s="186"/>
      <c r="Y8" s="186"/>
      <c r="Z8" s="186"/>
      <c r="AA8" s="188">
        <v>1</v>
      </c>
      <c r="AB8" s="186">
        <v>1</v>
      </c>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c r="A13" s="131">
        <v>6</v>
      </c>
      <c r="B13" s="131" t="s">
        <v>1067</v>
      </c>
      <c r="C13" s="131" t="s">
        <v>1068</v>
      </c>
      <c r="D13" s="189">
        <v>1</v>
      </c>
      <c r="E13" s="190">
        <v>1</v>
      </c>
      <c r="F13" s="151">
        <v>1</v>
      </c>
      <c r="G13" s="187"/>
      <c r="H13" s="190"/>
      <c r="I13" s="190"/>
      <c r="J13" s="190"/>
      <c r="K13" s="190"/>
      <c r="L13" s="190"/>
      <c r="M13" s="190"/>
      <c r="N13" s="190"/>
      <c r="O13" s="190"/>
      <c r="P13" s="186"/>
      <c r="Q13" s="186"/>
      <c r="R13" s="186"/>
      <c r="S13" s="186"/>
      <c r="T13" s="186"/>
      <c r="U13" s="186"/>
      <c r="V13" s="186"/>
      <c r="W13" s="186"/>
      <c r="X13" s="186"/>
      <c r="Y13" s="186"/>
      <c r="Z13" s="186"/>
      <c r="AA13" s="190">
        <v>1</v>
      </c>
      <c r="AB13" s="186">
        <v>1</v>
      </c>
      <c r="AC13" s="186"/>
      <c r="AD13" s="175"/>
    </row>
    <row r="14" spans="1:30" s="127" customFormat="1" ht="12.75" customHeight="1" hidden="1">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c r="A18" s="131">
        <v>11</v>
      </c>
      <c r="B18" s="131" t="s">
        <v>262</v>
      </c>
      <c r="C18" s="131" t="s">
        <v>261</v>
      </c>
      <c r="D18" s="189">
        <v>1</v>
      </c>
      <c r="E18" s="190">
        <v>1</v>
      </c>
      <c r="F18" s="151">
        <v>1</v>
      </c>
      <c r="G18" s="187"/>
      <c r="H18" s="190">
        <v>1</v>
      </c>
      <c r="I18" s="190">
        <v>1</v>
      </c>
      <c r="J18" s="190"/>
      <c r="K18" s="190">
        <v>1</v>
      </c>
      <c r="L18" s="190"/>
      <c r="M18" s="190"/>
      <c r="N18" s="190"/>
      <c r="O18" s="190"/>
      <c r="P18" s="186"/>
      <c r="Q18" s="186"/>
      <c r="R18" s="186">
        <v>1</v>
      </c>
      <c r="S18" s="186"/>
      <c r="T18" s="186"/>
      <c r="U18" s="186"/>
      <c r="V18" s="186"/>
      <c r="W18" s="186"/>
      <c r="X18" s="186"/>
      <c r="Y18" s="186"/>
      <c r="Z18" s="186"/>
      <c r="AA18" s="190"/>
      <c r="AB18" s="186"/>
      <c r="AC18" s="186"/>
      <c r="AD18" s="175"/>
    </row>
    <row r="19" spans="1:30" s="127" customFormat="1" ht="12.75" customHeight="1" hidden="1">
      <c r="A19" s="131">
        <v>12</v>
      </c>
      <c r="B19" s="131" t="s">
        <v>1071</v>
      </c>
      <c r="C19" s="131" t="s">
        <v>1072</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c r="A20" s="131">
        <v>13</v>
      </c>
      <c r="B20" s="132" t="s">
        <v>263</v>
      </c>
      <c r="C20" s="132" t="s">
        <v>1041</v>
      </c>
      <c r="D20" s="189">
        <v>79</v>
      </c>
      <c r="E20" s="190">
        <v>52</v>
      </c>
      <c r="F20" s="151">
        <v>81</v>
      </c>
      <c r="G20" s="187"/>
      <c r="H20" s="190">
        <v>46</v>
      </c>
      <c r="I20" s="190">
        <v>28</v>
      </c>
      <c r="J20" s="190"/>
      <c r="K20" s="190"/>
      <c r="L20" s="190"/>
      <c r="M20" s="190"/>
      <c r="N20" s="190">
        <v>18</v>
      </c>
      <c r="O20" s="190"/>
      <c r="P20" s="186"/>
      <c r="Q20" s="186"/>
      <c r="R20" s="186">
        <v>27</v>
      </c>
      <c r="S20" s="186"/>
      <c r="T20" s="186"/>
      <c r="U20" s="186">
        <v>19</v>
      </c>
      <c r="V20" s="186"/>
      <c r="W20" s="186"/>
      <c r="X20" s="186"/>
      <c r="Y20" s="186"/>
      <c r="Z20" s="186"/>
      <c r="AA20" s="190">
        <v>33</v>
      </c>
      <c r="AB20" s="186">
        <v>35</v>
      </c>
      <c r="AC20" s="186"/>
      <c r="AD20" s="129"/>
    </row>
    <row r="21" spans="1:30" s="127" customFormat="1" ht="12.75" customHeight="1">
      <c r="A21" s="131">
        <v>14</v>
      </c>
      <c r="B21" s="131" t="s">
        <v>265</v>
      </c>
      <c r="C21" s="131" t="s">
        <v>264</v>
      </c>
      <c r="D21" s="189">
        <v>10</v>
      </c>
      <c r="E21" s="190">
        <v>3</v>
      </c>
      <c r="F21" s="151">
        <v>11</v>
      </c>
      <c r="G21" s="187"/>
      <c r="H21" s="190">
        <v>2</v>
      </c>
      <c r="I21" s="190">
        <v>2</v>
      </c>
      <c r="J21" s="190"/>
      <c r="K21" s="190"/>
      <c r="L21" s="190"/>
      <c r="M21" s="190"/>
      <c r="N21" s="190"/>
      <c r="O21" s="190"/>
      <c r="P21" s="186"/>
      <c r="Q21" s="186"/>
      <c r="R21" s="186">
        <v>2</v>
      </c>
      <c r="S21" s="186"/>
      <c r="T21" s="186"/>
      <c r="U21" s="186"/>
      <c r="V21" s="186"/>
      <c r="W21" s="186"/>
      <c r="X21" s="186"/>
      <c r="Y21" s="186"/>
      <c r="Z21" s="186"/>
      <c r="AA21" s="190">
        <v>8</v>
      </c>
      <c r="AB21" s="186">
        <v>9</v>
      </c>
      <c r="AC21" s="186"/>
      <c r="AD21" s="175"/>
    </row>
    <row r="22" spans="1:30" s="127" customFormat="1" ht="12.75" customHeight="1">
      <c r="A22" s="131">
        <v>15</v>
      </c>
      <c r="B22" s="131" t="s">
        <v>267</v>
      </c>
      <c r="C22" s="131" t="s">
        <v>266</v>
      </c>
      <c r="D22" s="189">
        <v>2</v>
      </c>
      <c r="E22" s="190">
        <v>1</v>
      </c>
      <c r="F22" s="151">
        <v>2</v>
      </c>
      <c r="G22" s="187"/>
      <c r="H22" s="190">
        <v>1</v>
      </c>
      <c r="I22" s="190">
        <v>1</v>
      </c>
      <c r="J22" s="190"/>
      <c r="K22" s="190"/>
      <c r="L22" s="190"/>
      <c r="M22" s="190"/>
      <c r="N22" s="190"/>
      <c r="O22" s="190"/>
      <c r="P22" s="186"/>
      <c r="Q22" s="186"/>
      <c r="R22" s="186">
        <v>1</v>
      </c>
      <c r="S22" s="186"/>
      <c r="T22" s="186"/>
      <c r="U22" s="186"/>
      <c r="V22" s="186"/>
      <c r="W22" s="186"/>
      <c r="X22" s="186"/>
      <c r="Y22" s="186"/>
      <c r="Z22" s="186"/>
      <c r="AA22" s="190">
        <v>1</v>
      </c>
      <c r="AB22" s="186">
        <v>1</v>
      </c>
      <c r="AC22" s="186"/>
      <c r="AD22" s="175"/>
    </row>
    <row r="23" spans="1:30" s="127" customFormat="1" ht="12.75" customHeight="1" hidden="1">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hidden="1">
      <c r="A24" s="131">
        <v>17</v>
      </c>
      <c r="B24" s="131" t="s">
        <v>271</v>
      </c>
      <c r="C24" s="131" t="s">
        <v>270</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hidden="1">
      <c r="A25" s="131">
        <v>18</v>
      </c>
      <c r="B25" s="131" t="s">
        <v>273</v>
      </c>
      <c r="C25" s="131" t="s">
        <v>272</v>
      </c>
      <c r="D25" s="189"/>
      <c r="E25" s="190"/>
      <c r="F25" s="151"/>
      <c r="G25" s="187"/>
      <c r="H25" s="190"/>
      <c r="I25" s="190"/>
      <c r="J25" s="190"/>
      <c r="K25" s="190"/>
      <c r="L25" s="190"/>
      <c r="M25" s="190"/>
      <c r="N25" s="190"/>
      <c r="O25" s="190"/>
      <c r="P25" s="186"/>
      <c r="Q25" s="186"/>
      <c r="R25" s="186"/>
      <c r="S25" s="186"/>
      <c r="T25" s="186"/>
      <c r="U25" s="186"/>
      <c r="V25" s="186"/>
      <c r="W25" s="186"/>
      <c r="X25" s="186"/>
      <c r="Y25" s="186"/>
      <c r="Z25" s="186"/>
      <c r="AA25" s="190"/>
      <c r="AB25" s="186"/>
      <c r="AC25" s="186"/>
      <c r="AD25" s="175"/>
    </row>
    <row r="26" spans="1:30" s="127" customFormat="1" ht="12.75" customHeight="1" hidden="1">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277</v>
      </c>
      <c r="C27" s="131" t="s">
        <v>276</v>
      </c>
      <c r="D27" s="189">
        <v>6</v>
      </c>
      <c r="E27" s="190">
        <v>2</v>
      </c>
      <c r="F27" s="151">
        <v>6</v>
      </c>
      <c r="G27" s="187"/>
      <c r="H27" s="190">
        <v>4</v>
      </c>
      <c r="I27" s="190">
        <v>4</v>
      </c>
      <c r="J27" s="190"/>
      <c r="K27" s="190"/>
      <c r="L27" s="190"/>
      <c r="M27" s="190"/>
      <c r="N27" s="190"/>
      <c r="O27" s="190"/>
      <c r="P27" s="186"/>
      <c r="Q27" s="186"/>
      <c r="R27" s="186">
        <v>4</v>
      </c>
      <c r="S27" s="186"/>
      <c r="T27" s="186"/>
      <c r="U27" s="186"/>
      <c r="V27" s="186"/>
      <c r="W27" s="186"/>
      <c r="X27" s="186"/>
      <c r="Y27" s="186"/>
      <c r="Z27" s="186"/>
      <c r="AA27" s="190">
        <v>2</v>
      </c>
      <c r="AB27" s="186">
        <v>2</v>
      </c>
      <c r="AC27" s="186"/>
      <c r="AD27" s="175"/>
    </row>
    <row r="28" spans="1:30" s="127" customFormat="1" ht="12.75" customHeight="1">
      <c r="A28" s="131">
        <v>21</v>
      </c>
      <c r="B28" s="131" t="s">
        <v>279</v>
      </c>
      <c r="C28" s="131" t="s">
        <v>278</v>
      </c>
      <c r="D28" s="189">
        <v>7</v>
      </c>
      <c r="E28" s="190">
        <v>3</v>
      </c>
      <c r="F28" s="151">
        <v>7</v>
      </c>
      <c r="G28" s="187"/>
      <c r="H28" s="190">
        <v>3</v>
      </c>
      <c r="I28" s="190">
        <v>1</v>
      </c>
      <c r="J28" s="190"/>
      <c r="K28" s="190"/>
      <c r="L28" s="190"/>
      <c r="M28" s="190"/>
      <c r="N28" s="190">
        <v>2</v>
      </c>
      <c r="O28" s="190"/>
      <c r="P28" s="186"/>
      <c r="Q28" s="186"/>
      <c r="R28" s="186">
        <v>1</v>
      </c>
      <c r="S28" s="186"/>
      <c r="T28" s="186"/>
      <c r="U28" s="186">
        <v>2</v>
      </c>
      <c r="V28" s="186"/>
      <c r="W28" s="186"/>
      <c r="X28" s="186"/>
      <c r="Y28" s="186"/>
      <c r="Z28" s="186"/>
      <c r="AA28" s="190">
        <v>4</v>
      </c>
      <c r="AB28" s="186">
        <v>4</v>
      </c>
      <c r="AC28" s="186"/>
      <c r="AD28" s="175"/>
    </row>
    <row r="29" spans="1:30" s="127" customFormat="1" ht="12.75" customHeight="1" hidden="1">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hidden="1">
      <c r="A30" s="131">
        <v>23</v>
      </c>
      <c r="B30" s="131" t="s">
        <v>283</v>
      </c>
      <c r="C30" s="131" t="s">
        <v>282</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c r="A31" s="131">
        <v>24</v>
      </c>
      <c r="B31" s="131" t="s">
        <v>285</v>
      </c>
      <c r="C31" s="131" t="s">
        <v>284</v>
      </c>
      <c r="D31" s="189">
        <v>38</v>
      </c>
      <c r="E31" s="190">
        <v>28</v>
      </c>
      <c r="F31" s="151">
        <v>38</v>
      </c>
      <c r="G31" s="187"/>
      <c r="H31" s="190">
        <v>27</v>
      </c>
      <c r="I31" s="190">
        <v>13</v>
      </c>
      <c r="J31" s="190"/>
      <c r="K31" s="190"/>
      <c r="L31" s="190"/>
      <c r="M31" s="190"/>
      <c r="N31" s="190">
        <v>14</v>
      </c>
      <c r="O31" s="190"/>
      <c r="P31" s="186"/>
      <c r="Q31" s="186"/>
      <c r="R31" s="186">
        <v>13</v>
      </c>
      <c r="S31" s="186"/>
      <c r="T31" s="186"/>
      <c r="U31" s="186">
        <v>15</v>
      </c>
      <c r="V31" s="186"/>
      <c r="W31" s="186"/>
      <c r="X31" s="186"/>
      <c r="Y31" s="186"/>
      <c r="Z31" s="186"/>
      <c r="AA31" s="190">
        <v>11</v>
      </c>
      <c r="AB31" s="186">
        <v>11</v>
      </c>
      <c r="AC31" s="186"/>
      <c r="AD31" s="175"/>
    </row>
    <row r="32" spans="1:30" s="127" customFormat="1" ht="12.75" customHeight="1">
      <c r="A32" s="131">
        <v>25</v>
      </c>
      <c r="B32" s="131" t="s">
        <v>958</v>
      </c>
      <c r="C32" s="131" t="s">
        <v>286</v>
      </c>
      <c r="D32" s="189">
        <v>1</v>
      </c>
      <c r="E32" s="190">
        <v>1</v>
      </c>
      <c r="F32" s="151">
        <v>1</v>
      </c>
      <c r="G32" s="187"/>
      <c r="H32" s="190"/>
      <c r="I32" s="190"/>
      <c r="J32" s="190"/>
      <c r="K32" s="190"/>
      <c r="L32" s="190"/>
      <c r="M32" s="190"/>
      <c r="N32" s="190"/>
      <c r="O32" s="190"/>
      <c r="P32" s="186"/>
      <c r="Q32" s="186"/>
      <c r="R32" s="186"/>
      <c r="S32" s="186"/>
      <c r="T32" s="186"/>
      <c r="U32" s="186"/>
      <c r="V32" s="186"/>
      <c r="W32" s="186"/>
      <c r="X32" s="186"/>
      <c r="Y32" s="186"/>
      <c r="Z32" s="186"/>
      <c r="AA32" s="190">
        <v>1</v>
      </c>
      <c r="AB32" s="186">
        <v>1</v>
      </c>
      <c r="AC32" s="186"/>
      <c r="AD32" s="175"/>
    </row>
    <row r="33" spans="1:30" s="127" customFormat="1" ht="12.75" customHeight="1">
      <c r="A33" s="131">
        <v>26</v>
      </c>
      <c r="B33" s="131" t="s">
        <v>959</v>
      </c>
      <c r="C33" s="131" t="s">
        <v>960</v>
      </c>
      <c r="D33" s="189">
        <v>9</v>
      </c>
      <c r="E33" s="190">
        <v>9</v>
      </c>
      <c r="F33" s="151">
        <v>9</v>
      </c>
      <c r="G33" s="187"/>
      <c r="H33" s="190">
        <v>5</v>
      </c>
      <c r="I33" s="190">
        <v>5</v>
      </c>
      <c r="J33" s="190"/>
      <c r="K33" s="190"/>
      <c r="L33" s="190"/>
      <c r="M33" s="190"/>
      <c r="N33" s="190"/>
      <c r="O33" s="190"/>
      <c r="P33" s="186"/>
      <c r="Q33" s="186"/>
      <c r="R33" s="186">
        <v>5</v>
      </c>
      <c r="S33" s="186"/>
      <c r="T33" s="186"/>
      <c r="U33" s="186"/>
      <c r="V33" s="186"/>
      <c r="W33" s="186"/>
      <c r="X33" s="186"/>
      <c r="Y33" s="186"/>
      <c r="Z33" s="186"/>
      <c r="AA33" s="190">
        <v>4</v>
      </c>
      <c r="AB33" s="186">
        <v>4</v>
      </c>
      <c r="AC33" s="186"/>
      <c r="AD33" s="175"/>
    </row>
    <row r="34" spans="1:30" s="127" customFormat="1" ht="12.75" customHeight="1">
      <c r="A34" s="131">
        <v>27</v>
      </c>
      <c r="B34" s="131">
        <v>127</v>
      </c>
      <c r="C34" s="131" t="s">
        <v>287</v>
      </c>
      <c r="D34" s="189">
        <v>3</v>
      </c>
      <c r="E34" s="190">
        <v>3</v>
      </c>
      <c r="F34" s="151">
        <v>3</v>
      </c>
      <c r="G34" s="187"/>
      <c r="H34" s="190">
        <v>1</v>
      </c>
      <c r="I34" s="190">
        <v>1</v>
      </c>
      <c r="J34" s="190"/>
      <c r="K34" s="190"/>
      <c r="L34" s="190"/>
      <c r="M34" s="190"/>
      <c r="N34" s="190"/>
      <c r="O34" s="190"/>
      <c r="P34" s="186"/>
      <c r="Q34" s="186"/>
      <c r="R34" s="186">
        <v>1</v>
      </c>
      <c r="S34" s="186"/>
      <c r="T34" s="186"/>
      <c r="U34" s="186"/>
      <c r="V34" s="186"/>
      <c r="W34" s="186"/>
      <c r="X34" s="186"/>
      <c r="Y34" s="186"/>
      <c r="Z34" s="186"/>
      <c r="AA34" s="190">
        <v>2</v>
      </c>
      <c r="AB34" s="186">
        <v>2</v>
      </c>
      <c r="AC34" s="186"/>
      <c r="AD34" s="175"/>
    </row>
    <row r="35" spans="1:30" s="127" customFormat="1" ht="12.75" customHeight="1">
      <c r="A35" s="131">
        <v>28</v>
      </c>
      <c r="B35" s="131" t="s">
        <v>289</v>
      </c>
      <c r="C35" s="131" t="s">
        <v>288</v>
      </c>
      <c r="D35" s="189">
        <v>2</v>
      </c>
      <c r="E35" s="190">
        <v>1</v>
      </c>
      <c r="F35" s="151">
        <v>2</v>
      </c>
      <c r="G35" s="187"/>
      <c r="H35" s="190">
        <v>2</v>
      </c>
      <c r="I35" s="190">
        <v>1</v>
      </c>
      <c r="J35" s="190"/>
      <c r="K35" s="190"/>
      <c r="L35" s="190"/>
      <c r="M35" s="190"/>
      <c r="N35" s="190">
        <v>1</v>
      </c>
      <c r="O35" s="190"/>
      <c r="P35" s="186"/>
      <c r="Q35" s="186"/>
      <c r="R35" s="186"/>
      <c r="S35" s="186"/>
      <c r="T35" s="186"/>
      <c r="U35" s="186">
        <v>1</v>
      </c>
      <c r="V35" s="186"/>
      <c r="W35" s="186"/>
      <c r="X35" s="186"/>
      <c r="Y35" s="186"/>
      <c r="Z35" s="186"/>
      <c r="AA35" s="190"/>
      <c r="AB35" s="186"/>
      <c r="AC35" s="186"/>
      <c r="AD35" s="175"/>
    </row>
    <row r="36" spans="1:30" s="127" customFormat="1" ht="12.75" customHeight="1">
      <c r="A36" s="131">
        <v>29</v>
      </c>
      <c r="B36" s="131" t="s">
        <v>291</v>
      </c>
      <c r="C36" s="131" t="s">
        <v>290</v>
      </c>
      <c r="D36" s="189">
        <v>1</v>
      </c>
      <c r="E36" s="190">
        <v>1</v>
      </c>
      <c r="F36" s="151">
        <v>1</v>
      </c>
      <c r="G36" s="187"/>
      <c r="H36" s="190">
        <v>1</v>
      </c>
      <c r="I36" s="190"/>
      <c r="J36" s="190"/>
      <c r="K36" s="190"/>
      <c r="L36" s="190"/>
      <c r="M36" s="190"/>
      <c r="N36" s="190">
        <v>1</v>
      </c>
      <c r="O36" s="190"/>
      <c r="P36" s="186"/>
      <c r="Q36" s="186"/>
      <c r="R36" s="186"/>
      <c r="S36" s="186"/>
      <c r="T36" s="186"/>
      <c r="U36" s="186">
        <v>1</v>
      </c>
      <c r="V36" s="186"/>
      <c r="W36" s="186"/>
      <c r="X36" s="186"/>
      <c r="Y36" s="186"/>
      <c r="Z36" s="186"/>
      <c r="AA36" s="190"/>
      <c r="AB36" s="186"/>
      <c r="AC36" s="186"/>
      <c r="AD36" s="175"/>
    </row>
    <row r="37" spans="1:30" s="127" customFormat="1" ht="12.75" customHeight="1" hidden="1">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c r="A42" s="131">
        <v>35</v>
      </c>
      <c r="B42" s="131" t="s">
        <v>303</v>
      </c>
      <c r="C42" s="131" t="s">
        <v>302</v>
      </c>
      <c r="D42" s="189"/>
      <c r="E42" s="190"/>
      <c r="F42" s="151">
        <v>1</v>
      </c>
      <c r="G42" s="187"/>
      <c r="H42" s="190"/>
      <c r="I42" s="190"/>
      <c r="J42" s="190"/>
      <c r="K42" s="190"/>
      <c r="L42" s="190"/>
      <c r="M42" s="190"/>
      <c r="N42" s="190"/>
      <c r="O42" s="190"/>
      <c r="P42" s="186"/>
      <c r="Q42" s="186"/>
      <c r="R42" s="186"/>
      <c r="S42" s="186"/>
      <c r="T42" s="186"/>
      <c r="U42" s="186"/>
      <c r="V42" s="186"/>
      <c r="W42" s="186"/>
      <c r="X42" s="186"/>
      <c r="Y42" s="186"/>
      <c r="Z42" s="186"/>
      <c r="AA42" s="190"/>
      <c r="AB42" s="186">
        <v>1</v>
      </c>
      <c r="AC42" s="186"/>
      <c r="AD42" s="175"/>
    </row>
    <row r="43" spans="1:30" s="127" customFormat="1" ht="12.75" customHeight="1" hidden="1">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140</v>
      </c>
      <c r="C47" s="131" t="s">
        <v>311</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hidden="1">
      <c r="A53" s="131">
        <v>46</v>
      </c>
      <c r="B53" s="132" t="s">
        <v>317</v>
      </c>
      <c r="C53" s="132" t="s">
        <v>1042</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29"/>
    </row>
    <row r="54" spans="1:30" s="127" customFormat="1" ht="12.75" customHeight="1" hidden="1">
      <c r="A54" s="131">
        <v>47</v>
      </c>
      <c r="B54" s="131" t="s">
        <v>319</v>
      </c>
      <c r="C54" s="131" t="s">
        <v>318</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325</v>
      </c>
      <c r="C58" s="131" t="s">
        <v>324</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customHeight="1" hidden="1">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c r="A64" s="131">
        <v>57</v>
      </c>
      <c r="B64" s="132" t="s">
        <v>333</v>
      </c>
      <c r="C64" s="132" t="s">
        <v>1043</v>
      </c>
      <c r="D64" s="189">
        <v>1</v>
      </c>
      <c r="E64" s="190"/>
      <c r="F64" s="151">
        <v>1</v>
      </c>
      <c r="G64" s="187"/>
      <c r="H64" s="190">
        <v>1</v>
      </c>
      <c r="I64" s="190">
        <v>1</v>
      </c>
      <c r="J64" s="190"/>
      <c r="K64" s="190"/>
      <c r="L64" s="190"/>
      <c r="M64" s="190"/>
      <c r="N64" s="190"/>
      <c r="O64" s="190"/>
      <c r="P64" s="186"/>
      <c r="Q64" s="186"/>
      <c r="R64" s="186">
        <v>1</v>
      </c>
      <c r="S64" s="186"/>
      <c r="T64" s="186"/>
      <c r="U64" s="186"/>
      <c r="V64" s="186"/>
      <c r="W64" s="186"/>
      <c r="X64" s="186"/>
      <c r="Y64" s="186"/>
      <c r="Z64" s="186"/>
      <c r="AA64" s="190"/>
      <c r="AB64" s="186"/>
      <c r="AC64" s="186"/>
      <c r="AD64" s="129"/>
    </row>
    <row r="65" spans="1:30" s="127" customFormat="1" ht="12.75" customHeight="1">
      <c r="A65" s="131">
        <v>58</v>
      </c>
      <c r="B65" s="131" t="s">
        <v>957</v>
      </c>
      <c r="C65" s="131" t="s">
        <v>334</v>
      </c>
      <c r="D65" s="189"/>
      <c r="E65" s="190"/>
      <c r="F65" s="151"/>
      <c r="G65" s="187"/>
      <c r="H65" s="190"/>
      <c r="I65" s="190"/>
      <c r="J65" s="190"/>
      <c r="K65" s="190"/>
      <c r="L65" s="190"/>
      <c r="M65" s="190"/>
      <c r="N65" s="190"/>
      <c r="O65" s="190"/>
      <c r="P65" s="186"/>
      <c r="Q65" s="186"/>
      <c r="R65" s="186">
        <v>1</v>
      </c>
      <c r="S65" s="186"/>
      <c r="T65" s="186"/>
      <c r="U65" s="186"/>
      <c r="V65" s="186"/>
      <c r="W65" s="186"/>
      <c r="X65" s="186"/>
      <c r="Y65" s="186"/>
      <c r="Z65" s="186"/>
      <c r="AA65" s="190"/>
      <c r="AB65" s="186"/>
      <c r="AC65" s="186"/>
      <c r="AD65" s="175"/>
    </row>
    <row r="66" spans="1:30" s="127" customFormat="1" ht="12.75" customHeight="1">
      <c r="A66" s="131">
        <v>59</v>
      </c>
      <c r="B66" s="131" t="s">
        <v>336</v>
      </c>
      <c r="C66" s="131" t="s">
        <v>335</v>
      </c>
      <c r="D66" s="189">
        <v>1</v>
      </c>
      <c r="E66" s="190"/>
      <c r="F66" s="151">
        <v>1</v>
      </c>
      <c r="G66" s="187"/>
      <c r="H66" s="190">
        <v>1</v>
      </c>
      <c r="I66" s="190">
        <v>1</v>
      </c>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hidden="1">
      <c r="A68" s="131">
        <v>61</v>
      </c>
      <c r="B68" s="131" t="s">
        <v>340</v>
      </c>
      <c r="C68" s="131" t="s">
        <v>1019</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customHeight="1" hidden="1">
      <c r="A69" s="131">
        <v>62</v>
      </c>
      <c r="B69" s="131" t="s">
        <v>342</v>
      </c>
      <c r="C69" s="131" t="s">
        <v>341</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customHeight="1">
      <c r="A71" s="131">
        <v>64</v>
      </c>
      <c r="B71" s="132" t="s">
        <v>343</v>
      </c>
      <c r="C71" s="132" t="s">
        <v>1044</v>
      </c>
      <c r="D71" s="189">
        <v>4</v>
      </c>
      <c r="E71" s="190">
        <v>3</v>
      </c>
      <c r="F71" s="151">
        <v>4</v>
      </c>
      <c r="G71" s="187"/>
      <c r="H71" s="190">
        <v>2</v>
      </c>
      <c r="I71" s="190">
        <v>1</v>
      </c>
      <c r="J71" s="190"/>
      <c r="K71" s="190"/>
      <c r="L71" s="190"/>
      <c r="M71" s="190"/>
      <c r="N71" s="190">
        <v>1</v>
      </c>
      <c r="O71" s="190"/>
      <c r="P71" s="186"/>
      <c r="Q71" s="186"/>
      <c r="R71" s="186">
        <v>1</v>
      </c>
      <c r="S71" s="186"/>
      <c r="T71" s="186"/>
      <c r="U71" s="186"/>
      <c r="V71" s="186"/>
      <c r="W71" s="186"/>
      <c r="X71" s="186"/>
      <c r="Y71" s="186"/>
      <c r="Z71" s="186"/>
      <c r="AA71" s="190">
        <v>2</v>
      </c>
      <c r="AB71" s="186">
        <v>2</v>
      </c>
      <c r="AC71" s="186"/>
      <c r="AD71" s="129"/>
    </row>
    <row r="72" spans="1:30" s="127" customFormat="1" ht="12.75" customHeight="1" hidden="1">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359</v>
      </c>
      <c r="C80" s="131" t="s">
        <v>358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c r="A81" s="131">
        <v>74</v>
      </c>
      <c r="B81" s="131" t="s">
        <v>361</v>
      </c>
      <c r="C81" s="131" t="s">
        <v>360</v>
      </c>
      <c r="D81" s="189">
        <v>4</v>
      </c>
      <c r="E81" s="190">
        <v>3</v>
      </c>
      <c r="F81" s="151">
        <v>4</v>
      </c>
      <c r="G81" s="187"/>
      <c r="H81" s="190">
        <v>2</v>
      </c>
      <c r="I81" s="190">
        <v>1</v>
      </c>
      <c r="J81" s="190"/>
      <c r="K81" s="190"/>
      <c r="L81" s="190"/>
      <c r="M81" s="190"/>
      <c r="N81" s="190">
        <v>1</v>
      </c>
      <c r="O81" s="190"/>
      <c r="P81" s="186"/>
      <c r="Q81" s="186"/>
      <c r="R81" s="186">
        <v>1</v>
      </c>
      <c r="S81" s="186"/>
      <c r="T81" s="186"/>
      <c r="U81" s="186"/>
      <c r="V81" s="186"/>
      <c r="W81" s="186"/>
      <c r="X81" s="186"/>
      <c r="Y81" s="186"/>
      <c r="Z81" s="186"/>
      <c r="AA81" s="190">
        <v>2</v>
      </c>
      <c r="AB81" s="186">
        <v>2</v>
      </c>
      <c r="AC81" s="186"/>
      <c r="AD81" s="175"/>
    </row>
    <row r="82" spans="1:30" s="127" customFormat="1" ht="12.75" customHeight="1" hidden="1">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365</v>
      </c>
      <c r="C83" s="131" t="s">
        <v>364</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382</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t="s">
        <v>384</v>
      </c>
      <c r="C95" s="131" t="s">
        <v>383</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394</v>
      </c>
      <c r="C104" s="132" t="s">
        <v>1045</v>
      </c>
      <c r="D104" s="189">
        <v>186</v>
      </c>
      <c r="E104" s="190">
        <v>112</v>
      </c>
      <c r="F104" s="151">
        <v>223</v>
      </c>
      <c r="G104" s="187"/>
      <c r="H104" s="190">
        <v>126</v>
      </c>
      <c r="I104" s="190">
        <v>105</v>
      </c>
      <c r="J104" s="190">
        <v>5</v>
      </c>
      <c r="K104" s="190">
        <v>15</v>
      </c>
      <c r="L104" s="190"/>
      <c r="M104" s="190">
        <v>2</v>
      </c>
      <c r="N104" s="190">
        <v>18</v>
      </c>
      <c r="O104" s="190"/>
      <c r="P104" s="186">
        <v>1</v>
      </c>
      <c r="Q104" s="186"/>
      <c r="R104" s="186">
        <v>115</v>
      </c>
      <c r="S104" s="186"/>
      <c r="T104" s="186">
        <v>1</v>
      </c>
      <c r="U104" s="186">
        <v>20</v>
      </c>
      <c r="V104" s="186">
        <v>1</v>
      </c>
      <c r="W104" s="186"/>
      <c r="X104" s="186"/>
      <c r="Y104" s="186">
        <v>9</v>
      </c>
      <c r="Z104" s="186"/>
      <c r="AA104" s="190">
        <v>60</v>
      </c>
      <c r="AB104" s="186">
        <v>75</v>
      </c>
      <c r="AC104" s="186"/>
      <c r="AD104" s="129"/>
    </row>
    <row r="105" spans="1:30" s="127" customFormat="1" ht="12.75" customHeight="1">
      <c r="A105" s="131">
        <v>98</v>
      </c>
      <c r="B105" s="131" t="s">
        <v>396</v>
      </c>
      <c r="C105" s="131" t="s">
        <v>395</v>
      </c>
      <c r="D105" s="189">
        <v>136</v>
      </c>
      <c r="E105" s="190">
        <v>84</v>
      </c>
      <c r="F105" s="151">
        <v>161</v>
      </c>
      <c r="G105" s="187"/>
      <c r="H105" s="190">
        <v>99</v>
      </c>
      <c r="I105" s="190">
        <v>92</v>
      </c>
      <c r="J105" s="190">
        <v>4</v>
      </c>
      <c r="K105" s="190">
        <v>13</v>
      </c>
      <c r="L105" s="190"/>
      <c r="M105" s="190">
        <v>2</v>
      </c>
      <c r="N105" s="190">
        <v>4</v>
      </c>
      <c r="O105" s="190"/>
      <c r="P105" s="186">
        <v>1</v>
      </c>
      <c r="Q105" s="186"/>
      <c r="R105" s="186">
        <v>95</v>
      </c>
      <c r="S105" s="186"/>
      <c r="T105" s="186">
        <v>1</v>
      </c>
      <c r="U105" s="186">
        <v>5</v>
      </c>
      <c r="V105" s="186">
        <v>1</v>
      </c>
      <c r="W105" s="186"/>
      <c r="X105" s="186"/>
      <c r="Y105" s="186">
        <v>9</v>
      </c>
      <c r="Z105" s="186"/>
      <c r="AA105" s="190">
        <v>37</v>
      </c>
      <c r="AB105" s="186">
        <v>48</v>
      </c>
      <c r="AC105" s="186"/>
      <c r="AD105" s="175"/>
    </row>
    <row r="106" spans="1:30" s="127" customFormat="1" ht="12.75" customHeight="1">
      <c r="A106" s="131">
        <v>99</v>
      </c>
      <c r="B106" s="131" t="s">
        <v>398</v>
      </c>
      <c r="C106" s="131" t="s">
        <v>397</v>
      </c>
      <c r="D106" s="189">
        <v>13</v>
      </c>
      <c r="E106" s="190">
        <v>8</v>
      </c>
      <c r="F106" s="151">
        <v>15</v>
      </c>
      <c r="G106" s="187"/>
      <c r="H106" s="190">
        <v>8</v>
      </c>
      <c r="I106" s="190">
        <v>8</v>
      </c>
      <c r="J106" s="190"/>
      <c r="K106" s="190">
        <v>1</v>
      </c>
      <c r="L106" s="190"/>
      <c r="M106" s="190"/>
      <c r="N106" s="190"/>
      <c r="O106" s="190"/>
      <c r="P106" s="186"/>
      <c r="Q106" s="186"/>
      <c r="R106" s="186">
        <v>12</v>
      </c>
      <c r="S106" s="186"/>
      <c r="T106" s="186"/>
      <c r="U106" s="186"/>
      <c r="V106" s="186"/>
      <c r="W106" s="186"/>
      <c r="X106" s="186"/>
      <c r="Y106" s="186"/>
      <c r="Z106" s="186"/>
      <c r="AA106" s="190">
        <v>5</v>
      </c>
      <c r="AB106" s="186">
        <v>5</v>
      </c>
      <c r="AC106" s="186"/>
      <c r="AD106" s="175"/>
    </row>
    <row r="107" spans="1:30" s="127" customFormat="1" ht="12.75" customHeight="1">
      <c r="A107" s="131">
        <v>100</v>
      </c>
      <c r="B107" s="131" t="s">
        <v>400</v>
      </c>
      <c r="C107" s="131" t="s">
        <v>399</v>
      </c>
      <c r="D107" s="189">
        <v>4</v>
      </c>
      <c r="E107" s="190">
        <v>2</v>
      </c>
      <c r="F107" s="151">
        <v>8</v>
      </c>
      <c r="G107" s="187"/>
      <c r="H107" s="190">
        <v>1</v>
      </c>
      <c r="I107" s="190">
        <v>1</v>
      </c>
      <c r="J107" s="190"/>
      <c r="K107" s="190"/>
      <c r="L107" s="190"/>
      <c r="M107" s="190"/>
      <c r="N107" s="190"/>
      <c r="O107" s="190"/>
      <c r="P107" s="186"/>
      <c r="Q107" s="186"/>
      <c r="R107" s="186">
        <v>4</v>
      </c>
      <c r="S107" s="186"/>
      <c r="T107" s="186"/>
      <c r="U107" s="186"/>
      <c r="V107" s="186"/>
      <c r="W107" s="186"/>
      <c r="X107" s="186"/>
      <c r="Y107" s="186"/>
      <c r="Z107" s="186"/>
      <c r="AA107" s="190">
        <v>3</v>
      </c>
      <c r="AB107" s="186">
        <v>4</v>
      </c>
      <c r="AC107" s="186"/>
      <c r="AD107" s="175"/>
    </row>
    <row r="108" spans="1:30" s="127" customFormat="1" ht="12.75" customHeight="1" hidden="1">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c r="A109" s="131">
        <v>102</v>
      </c>
      <c r="B109" s="131" t="s">
        <v>404</v>
      </c>
      <c r="C109" s="131" t="s">
        <v>403</v>
      </c>
      <c r="D109" s="189">
        <v>1</v>
      </c>
      <c r="E109" s="190"/>
      <c r="F109" s="151">
        <v>1</v>
      </c>
      <c r="G109" s="187"/>
      <c r="H109" s="190">
        <v>1</v>
      </c>
      <c r="I109" s="190"/>
      <c r="J109" s="190"/>
      <c r="K109" s="190"/>
      <c r="L109" s="190"/>
      <c r="M109" s="190"/>
      <c r="N109" s="190">
        <v>1</v>
      </c>
      <c r="O109" s="190"/>
      <c r="P109" s="186"/>
      <c r="Q109" s="186"/>
      <c r="R109" s="186"/>
      <c r="S109" s="186"/>
      <c r="T109" s="186"/>
      <c r="U109" s="186">
        <v>1</v>
      </c>
      <c r="V109" s="186"/>
      <c r="W109" s="186"/>
      <c r="X109" s="186"/>
      <c r="Y109" s="186"/>
      <c r="Z109" s="186"/>
      <c r="AA109" s="190"/>
      <c r="AB109" s="186"/>
      <c r="AC109" s="186"/>
      <c r="AD109" s="175"/>
    </row>
    <row r="110" spans="1:30" s="127" customFormat="1" ht="12.75" customHeight="1">
      <c r="A110" s="131">
        <v>103</v>
      </c>
      <c r="B110" s="131" t="s">
        <v>406</v>
      </c>
      <c r="C110" s="131" t="s">
        <v>405</v>
      </c>
      <c r="D110" s="189">
        <v>21</v>
      </c>
      <c r="E110" s="190">
        <v>13</v>
      </c>
      <c r="F110" s="151">
        <v>22</v>
      </c>
      <c r="G110" s="187"/>
      <c r="H110" s="190">
        <v>15</v>
      </c>
      <c r="I110" s="190">
        <v>4</v>
      </c>
      <c r="J110" s="190">
        <v>1</v>
      </c>
      <c r="K110" s="190">
        <v>1</v>
      </c>
      <c r="L110" s="190"/>
      <c r="M110" s="190"/>
      <c r="N110" s="190">
        <v>11</v>
      </c>
      <c r="O110" s="190"/>
      <c r="P110" s="186"/>
      <c r="Q110" s="186"/>
      <c r="R110" s="186">
        <v>4</v>
      </c>
      <c r="S110" s="186"/>
      <c r="T110" s="186"/>
      <c r="U110" s="186">
        <v>11</v>
      </c>
      <c r="V110" s="186"/>
      <c r="W110" s="186"/>
      <c r="X110" s="186"/>
      <c r="Y110" s="186"/>
      <c r="Z110" s="186"/>
      <c r="AA110" s="190">
        <v>6</v>
      </c>
      <c r="AB110" s="186">
        <v>6</v>
      </c>
      <c r="AC110" s="186"/>
      <c r="AD110" s="175"/>
    </row>
    <row r="111" spans="1:30" s="127" customFormat="1" ht="12.75" customHeight="1">
      <c r="A111" s="131">
        <v>104</v>
      </c>
      <c r="B111" s="131" t="s">
        <v>408</v>
      </c>
      <c r="C111" s="131" t="s">
        <v>407</v>
      </c>
      <c r="D111" s="189">
        <v>10</v>
      </c>
      <c r="E111" s="190">
        <v>5</v>
      </c>
      <c r="F111" s="151">
        <v>15</v>
      </c>
      <c r="G111" s="187"/>
      <c r="H111" s="190">
        <v>2</v>
      </c>
      <c r="I111" s="190"/>
      <c r="J111" s="190"/>
      <c r="K111" s="190"/>
      <c r="L111" s="190"/>
      <c r="M111" s="190"/>
      <c r="N111" s="190">
        <v>2</v>
      </c>
      <c r="O111" s="190"/>
      <c r="P111" s="186"/>
      <c r="Q111" s="186"/>
      <c r="R111" s="186"/>
      <c r="S111" s="186"/>
      <c r="T111" s="186"/>
      <c r="U111" s="186">
        <v>3</v>
      </c>
      <c r="V111" s="186"/>
      <c r="W111" s="186"/>
      <c r="X111" s="186"/>
      <c r="Y111" s="186"/>
      <c r="Z111" s="186"/>
      <c r="AA111" s="190">
        <v>8</v>
      </c>
      <c r="AB111" s="186">
        <v>11</v>
      </c>
      <c r="AC111" s="186"/>
      <c r="AD111" s="175"/>
    </row>
    <row r="112" spans="1:30" s="127" customFormat="1" ht="12.75" customHeight="1" hidden="1">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c r="A114" s="131">
        <v>107</v>
      </c>
      <c r="B114" s="131" t="s">
        <v>414</v>
      </c>
      <c r="C114" s="131" t="s">
        <v>413</v>
      </c>
      <c r="D114" s="189">
        <v>1</v>
      </c>
      <c r="E114" s="190"/>
      <c r="F114" s="151">
        <v>1</v>
      </c>
      <c r="G114" s="187"/>
      <c r="H114" s="190"/>
      <c r="I114" s="190"/>
      <c r="J114" s="190"/>
      <c r="K114" s="190"/>
      <c r="L114" s="190"/>
      <c r="M114" s="190"/>
      <c r="N114" s="190"/>
      <c r="O114" s="190"/>
      <c r="P114" s="186"/>
      <c r="Q114" s="186"/>
      <c r="R114" s="186"/>
      <c r="S114" s="186"/>
      <c r="T114" s="186"/>
      <c r="U114" s="186"/>
      <c r="V114" s="186"/>
      <c r="W114" s="186"/>
      <c r="X114" s="186"/>
      <c r="Y114" s="186"/>
      <c r="Z114" s="186"/>
      <c r="AA114" s="190">
        <v>1</v>
      </c>
      <c r="AB114" s="186">
        <v>1</v>
      </c>
      <c r="AC114" s="186"/>
      <c r="AD114" s="175"/>
    </row>
    <row r="115" spans="1:30" s="127" customFormat="1" ht="12.75" customHeight="1" hidden="1">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hidden="1">
      <c r="A119" s="131">
        <v>112</v>
      </c>
      <c r="B119" s="131" t="s">
        <v>422</v>
      </c>
      <c r="C119" s="131" t="s">
        <v>421</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hidden="1">
      <c r="A120" s="131">
        <v>113</v>
      </c>
      <c r="B120" s="131" t="s">
        <v>424</v>
      </c>
      <c r="C120" s="131" t="s">
        <v>423</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8" customFormat="1" ht="12.75" customHeight="1" hidden="1">
      <c r="A121" s="131">
        <v>114</v>
      </c>
      <c r="B121" s="132" t="s">
        <v>425</v>
      </c>
      <c r="C121" s="132" t="s">
        <v>1046</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29"/>
    </row>
    <row r="122" spans="1:30" s="127" customFormat="1" ht="12.75" customHeight="1" hidden="1">
      <c r="A122" s="131">
        <v>115</v>
      </c>
      <c r="B122" s="131" t="s">
        <v>427</v>
      </c>
      <c r="C122" s="131" t="s">
        <v>426</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430</v>
      </c>
      <c r="C124" s="131" t="s">
        <v>429</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1073</v>
      </c>
      <c r="C126" s="131" t="s">
        <v>1074</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438</v>
      </c>
      <c r="C130" s="131" t="s">
        <v>437</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440</v>
      </c>
      <c r="C131" s="131" t="s">
        <v>439</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t="s">
        <v>444</v>
      </c>
      <c r="C133" s="131" t="s">
        <v>443</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448</v>
      </c>
      <c r="C135" s="131" t="s">
        <v>447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v>209</v>
      </c>
      <c r="C138" s="131" t="s">
        <v>452</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459</v>
      </c>
      <c r="C142" s="131" t="s">
        <v>458</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t="s">
        <v>463</v>
      </c>
      <c r="C144" s="131" t="s">
        <v>1020</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v>229</v>
      </c>
      <c r="C167" s="131" t="s">
        <v>498</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c r="A176" s="131">
        <v>169</v>
      </c>
      <c r="B176" s="132" t="s">
        <v>509</v>
      </c>
      <c r="C176" s="132" t="s">
        <v>1047</v>
      </c>
      <c r="D176" s="189">
        <v>7</v>
      </c>
      <c r="E176" s="190">
        <v>5</v>
      </c>
      <c r="F176" s="151">
        <v>11</v>
      </c>
      <c r="G176" s="187"/>
      <c r="H176" s="190">
        <v>3</v>
      </c>
      <c r="I176" s="190">
        <v>3</v>
      </c>
      <c r="J176" s="190"/>
      <c r="K176" s="190"/>
      <c r="L176" s="190"/>
      <c r="M176" s="190"/>
      <c r="N176" s="190"/>
      <c r="O176" s="190"/>
      <c r="P176" s="186"/>
      <c r="Q176" s="186"/>
      <c r="R176" s="186">
        <v>3</v>
      </c>
      <c r="S176" s="186"/>
      <c r="T176" s="186"/>
      <c r="U176" s="186"/>
      <c r="V176" s="186"/>
      <c r="W176" s="186"/>
      <c r="X176" s="186"/>
      <c r="Y176" s="186"/>
      <c r="Z176" s="186"/>
      <c r="AA176" s="190">
        <v>4</v>
      </c>
      <c r="AB176" s="186">
        <v>8</v>
      </c>
      <c r="AC176" s="186"/>
      <c r="AD176" s="129"/>
    </row>
    <row r="177" spans="1:30" s="127" customFormat="1" ht="12.75" customHeight="1" hidden="1">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v>239</v>
      </c>
      <c r="C180" s="131" t="s">
        <v>514</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c r="A183" s="131">
        <v>176</v>
      </c>
      <c r="B183" s="131">
        <v>240</v>
      </c>
      <c r="C183" s="131" t="s">
        <v>519</v>
      </c>
      <c r="D183" s="189">
        <v>1</v>
      </c>
      <c r="E183" s="190"/>
      <c r="F183" s="151">
        <v>3</v>
      </c>
      <c r="G183" s="187"/>
      <c r="H183" s="190"/>
      <c r="I183" s="190"/>
      <c r="J183" s="190"/>
      <c r="K183" s="190"/>
      <c r="L183" s="190"/>
      <c r="M183" s="190"/>
      <c r="N183" s="190"/>
      <c r="O183" s="190"/>
      <c r="P183" s="186"/>
      <c r="Q183" s="186"/>
      <c r="R183" s="186"/>
      <c r="S183" s="186"/>
      <c r="T183" s="186"/>
      <c r="U183" s="186"/>
      <c r="V183" s="186"/>
      <c r="W183" s="186"/>
      <c r="X183" s="186"/>
      <c r="Y183" s="186"/>
      <c r="Z183" s="186"/>
      <c r="AA183" s="190">
        <v>1</v>
      </c>
      <c r="AB183" s="186">
        <v>3</v>
      </c>
      <c r="AC183" s="186"/>
      <c r="AD183" s="175"/>
    </row>
    <row r="184" spans="1:30" s="127" customFormat="1" ht="12.75" customHeight="1" hidden="1">
      <c r="A184" s="131">
        <v>177</v>
      </c>
      <c r="B184" s="131" t="s">
        <v>992</v>
      </c>
      <c r="C184" s="131" t="s">
        <v>993</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c r="A190" s="131">
        <v>183</v>
      </c>
      <c r="B190" s="131" t="s">
        <v>530</v>
      </c>
      <c r="C190" s="131" t="s">
        <v>529</v>
      </c>
      <c r="D190" s="189">
        <v>6</v>
      </c>
      <c r="E190" s="190">
        <v>5</v>
      </c>
      <c r="F190" s="151">
        <v>8</v>
      </c>
      <c r="G190" s="187"/>
      <c r="H190" s="190">
        <v>3</v>
      </c>
      <c r="I190" s="190">
        <v>3</v>
      </c>
      <c r="J190" s="190"/>
      <c r="K190" s="190"/>
      <c r="L190" s="190"/>
      <c r="M190" s="190"/>
      <c r="N190" s="190"/>
      <c r="O190" s="190"/>
      <c r="P190" s="186"/>
      <c r="Q190" s="186"/>
      <c r="R190" s="186">
        <v>3</v>
      </c>
      <c r="S190" s="186"/>
      <c r="T190" s="186"/>
      <c r="U190" s="186"/>
      <c r="V190" s="186"/>
      <c r="W190" s="186"/>
      <c r="X190" s="186"/>
      <c r="Y190" s="186"/>
      <c r="Z190" s="186"/>
      <c r="AA190" s="190">
        <v>3</v>
      </c>
      <c r="AB190" s="186">
        <v>5</v>
      </c>
      <c r="AC190" s="186"/>
      <c r="AD190" s="175"/>
    </row>
    <row r="191" spans="1:30" s="127" customFormat="1" ht="12.75" customHeight="1" hidden="1">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t="s">
        <v>535</v>
      </c>
      <c r="C193" s="131" t="s">
        <v>534</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v>254</v>
      </c>
      <c r="C198" s="131" t="s">
        <v>541</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c r="A199" s="131">
        <v>192</v>
      </c>
      <c r="B199" s="132" t="s">
        <v>542</v>
      </c>
      <c r="C199" s="132" t="s">
        <v>1048</v>
      </c>
      <c r="D199" s="189">
        <v>7</v>
      </c>
      <c r="E199" s="190">
        <v>7</v>
      </c>
      <c r="F199" s="151">
        <v>7</v>
      </c>
      <c r="G199" s="187"/>
      <c r="H199" s="190">
        <v>5</v>
      </c>
      <c r="I199" s="190">
        <v>5</v>
      </c>
      <c r="J199" s="190"/>
      <c r="K199" s="190">
        <v>4</v>
      </c>
      <c r="L199" s="190"/>
      <c r="M199" s="190"/>
      <c r="N199" s="190"/>
      <c r="O199" s="190"/>
      <c r="P199" s="186"/>
      <c r="Q199" s="186"/>
      <c r="R199" s="186">
        <v>5</v>
      </c>
      <c r="S199" s="186"/>
      <c r="T199" s="186"/>
      <c r="U199" s="186"/>
      <c r="V199" s="186"/>
      <c r="W199" s="186"/>
      <c r="X199" s="186"/>
      <c r="Y199" s="186"/>
      <c r="Z199" s="186"/>
      <c r="AA199" s="190">
        <v>2</v>
      </c>
      <c r="AB199" s="186">
        <v>2</v>
      </c>
      <c r="AC199" s="186"/>
      <c r="AD199" s="129"/>
    </row>
    <row r="200" spans="1:30" s="127" customFormat="1" ht="12.75" customHeight="1" hidden="1">
      <c r="A200" s="131">
        <v>193</v>
      </c>
      <c r="B200" s="131">
        <v>255</v>
      </c>
      <c r="C200" s="131" t="s">
        <v>1021</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1025</v>
      </c>
      <c r="C201" s="131" t="s">
        <v>1026</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553</v>
      </c>
      <c r="C209" s="131" t="s">
        <v>552</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hidden="1">
      <c r="A212" s="131">
        <v>205</v>
      </c>
      <c r="B212" s="131" t="s">
        <v>559</v>
      </c>
      <c r="C212" s="131" t="s">
        <v>558</v>
      </c>
      <c r="D212" s="189"/>
      <c r="E212" s="190"/>
      <c r="F212" s="151"/>
      <c r="G212" s="187"/>
      <c r="H212" s="190"/>
      <c r="I212" s="190"/>
      <c r="J212" s="190"/>
      <c r="K212" s="190"/>
      <c r="L212" s="190"/>
      <c r="M212" s="190"/>
      <c r="N212" s="190"/>
      <c r="O212" s="190"/>
      <c r="P212" s="186"/>
      <c r="Q212" s="186"/>
      <c r="R212" s="186"/>
      <c r="S212" s="186"/>
      <c r="T212" s="186"/>
      <c r="U212" s="186"/>
      <c r="V212" s="186"/>
      <c r="W212" s="186"/>
      <c r="X212" s="186"/>
      <c r="Y212" s="186"/>
      <c r="Z212" s="186"/>
      <c r="AA212" s="190"/>
      <c r="AB212" s="186"/>
      <c r="AC212" s="186"/>
      <c r="AD212" s="175"/>
    </row>
    <row r="213" spans="1:30" s="127" customFormat="1" ht="12.75" customHeight="1" hidden="1">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565</v>
      </c>
      <c r="C215" s="131" t="s">
        <v>564</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c r="A216" s="131">
        <v>209</v>
      </c>
      <c r="B216" s="131">
        <v>263</v>
      </c>
      <c r="C216" s="131" t="s">
        <v>566</v>
      </c>
      <c r="D216" s="189">
        <v>7</v>
      </c>
      <c r="E216" s="190">
        <v>7</v>
      </c>
      <c r="F216" s="151">
        <v>7</v>
      </c>
      <c r="G216" s="187"/>
      <c r="H216" s="190">
        <v>5</v>
      </c>
      <c r="I216" s="190">
        <v>5</v>
      </c>
      <c r="J216" s="190"/>
      <c r="K216" s="190">
        <v>4</v>
      </c>
      <c r="L216" s="190"/>
      <c r="M216" s="190"/>
      <c r="N216" s="190"/>
      <c r="O216" s="190"/>
      <c r="P216" s="186"/>
      <c r="Q216" s="186"/>
      <c r="R216" s="186">
        <v>5</v>
      </c>
      <c r="S216" s="186"/>
      <c r="T216" s="186"/>
      <c r="U216" s="186"/>
      <c r="V216" s="186"/>
      <c r="W216" s="186"/>
      <c r="X216" s="186"/>
      <c r="Y216" s="186"/>
      <c r="Z216" s="186"/>
      <c r="AA216" s="190">
        <v>2</v>
      </c>
      <c r="AB216" s="186">
        <v>2</v>
      </c>
      <c r="AC216" s="186"/>
      <c r="AD216" s="175"/>
    </row>
    <row r="217" spans="1:30" s="127" customFormat="1" ht="12.75" customHeight="1" hidden="1">
      <c r="A217" s="131">
        <v>210</v>
      </c>
      <c r="B217" s="131" t="s">
        <v>568</v>
      </c>
      <c r="C217" s="131" t="s">
        <v>567</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t="s">
        <v>585</v>
      </c>
      <c r="C226" s="131" t="s">
        <v>1038</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c r="A228" s="131">
        <v>221</v>
      </c>
      <c r="B228" s="132" t="s">
        <v>588</v>
      </c>
      <c r="C228" s="132" t="s">
        <v>1049</v>
      </c>
      <c r="D228" s="189">
        <v>2</v>
      </c>
      <c r="E228" s="190">
        <v>2</v>
      </c>
      <c r="F228" s="151">
        <v>2</v>
      </c>
      <c r="G228" s="187"/>
      <c r="H228" s="190">
        <v>2</v>
      </c>
      <c r="I228" s="190"/>
      <c r="J228" s="190"/>
      <c r="K228" s="190"/>
      <c r="L228" s="190"/>
      <c r="M228" s="190"/>
      <c r="N228" s="190">
        <v>2</v>
      </c>
      <c r="O228" s="190"/>
      <c r="P228" s="186"/>
      <c r="Q228" s="186"/>
      <c r="R228" s="186"/>
      <c r="S228" s="186"/>
      <c r="T228" s="186"/>
      <c r="U228" s="186">
        <v>2</v>
      </c>
      <c r="V228" s="186"/>
      <c r="W228" s="186"/>
      <c r="X228" s="186"/>
      <c r="Y228" s="186"/>
      <c r="Z228" s="186"/>
      <c r="AA228" s="190"/>
      <c r="AB228" s="186"/>
      <c r="AC228" s="186"/>
      <c r="AD228" s="129"/>
    </row>
    <row r="229" spans="1:30" s="127" customFormat="1" ht="12.75" customHeight="1" hidden="1">
      <c r="A229" s="131">
        <v>222</v>
      </c>
      <c r="B229" s="131" t="s">
        <v>590</v>
      </c>
      <c r="C229" s="131" t="s">
        <v>589</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hidden="1">
      <c r="A230" s="131">
        <v>223</v>
      </c>
      <c r="B230" s="131">
        <v>272</v>
      </c>
      <c r="C230" s="131" t="s">
        <v>591</v>
      </c>
      <c r="D230" s="189"/>
      <c r="E230" s="190"/>
      <c r="F230" s="151"/>
      <c r="G230" s="187"/>
      <c r="H230" s="190"/>
      <c r="I230" s="190"/>
      <c r="J230" s="190"/>
      <c r="K230" s="190"/>
      <c r="L230" s="190"/>
      <c r="M230" s="190"/>
      <c r="N230" s="190"/>
      <c r="O230" s="190"/>
      <c r="P230" s="186"/>
      <c r="Q230" s="186"/>
      <c r="R230" s="186"/>
      <c r="S230" s="186"/>
      <c r="T230" s="186"/>
      <c r="U230" s="186"/>
      <c r="V230" s="186"/>
      <c r="W230" s="186"/>
      <c r="X230" s="186"/>
      <c r="Y230" s="186"/>
      <c r="Z230" s="186"/>
      <c r="AA230" s="190"/>
      <c r="AB230" s="186"/>
      <c r="AC230" s="186"/>
      <c r="AD230" s="175"/>
    </row>
    <row r="231" spans="1:30" s="127" customFormat="1" ht="12.75" customHeight="1">
      <c r="A231" s="131">
        <v>224</v>
      </c>
      <c r="B231" s="131" t="s">
        <v>593</v>
      </c>
      <c r="C231" s="131" t="s">
        <v>592</v>
      </c>
      <c r="D231" s="189">
        <v>2</v>
      </c>
      <c r="E231" s="190">
        <v>2</v>
      </c>
      <c r="F231" s="151">
        <v>2</v>
      </c>
      <c r="G231" s="187"/>
      <c r="H231" s="190">
        <v>2</v>
      </c>
      <c r="I231" s="190"/>
      <c r="J231" s="190"/>
      <c r="K231" s="190"/>
      <c r="L231" s="190"/>
      <c r="M231" s="190"/>
      <c r="N231" s="190">
        <v>2</v>
      </c>
      <c r="O231" s="190"/>
      <c r="P231" s="186"/>
      <c r="Q231" s="186"/>
      <c r="R231" s="186"/>
      <c r="S231" s="186"/>
      <c r="T231" s="186"/>
      <c r="U231" s="186">
        <v>2</v>
      </c>
      <c r="V231" s="186"/>
      <c r="W231" s="186"/>
      <c r="X231" s="186"/>
      <c r="Y231" s="186"/>
      <c r="Z231" s="186"/>
      <c r="AA231" s="190"/>
      <c r="AB231" s="186"/>
      <c r="AC231" s="186"/>
      <c r="AD231" s="175"/>
    </row>
    <row r="232" spans="1:30" s="127" customFormat="1" ht="12.75" customHeight="1" hidden="1">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596</v>
      </c>
      <c r="C234" s="132" t="s">
        <v>1050</v>
      </c>
      <c r="D234" s="189">
        <v>35</v>
      </c>
      <c r="E234" s="190">
        <v>22</v>
      </c>
      <c r="F234" s="151">
        <v>37</v>
      </c>
      <c r="G234" s="187"/>
      <c r="H234" s="190">
        <v>24</v>
      </c>
      <c r="I234" s="190">
        <v>18</v>
      </c>
      <c r="J234" s="190">
        <v>2</v>
      </c>
      <c r="K234" s="190">
        <v>1</v>
      </c>
      <c r="L234" s="190"/>
      <c r="M234" s="190"/>
      <c r="N234" s="190">
        <v>6</v>
      </c>
      <c r="O234" s="190"/>
      <c r="P234" s="186"/>
      <c r="Q234" s="186"/>
      <c r="R234" s="186">
        <v>17</v>
      </c>
      <c r="S234" s="186"/>
      <c r="T234" s="186"/>
      <c r="U234" s="186">
        <v>6</v>
      </c>
      <c r="V234" s="186"/>
      <c r="W234" s="186"/>
      <c r="X234" s="186"/>
      <c r="Y234" s="186"/>
      <c r="Z234" s="186"/>
      <c r="AA234" s="190">
        <v>11</v>
      </c>
      <c r="AB234" s="186">
        <v>12</v>
      </c>
      <c r="AC234" s="186"/>
      <c r="AD234" s="129"/>
    </row>
    <row r="235" spans="1:30" s="127" customFormat="1" ht="12.75" customHeight="1" hidden="1">
      <c r="A235" s="131">
        <v>228</v>
      </c>
      <c r="B235" s="131" t="s">
        <v>598</v>
      </c>
      <c r="C235" s="131" t="s">
        <v>597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619</v>
      </c>
      <c r="C246" s="131" t="s">
        <v>618</v>
      </c>
      <c r="D246" s="189">
        <v>19</v>
      </c>
      <c r="E246" s="190">
        <v>15</v>
      </c>
      <c r="F246" s="151">
        <v>18</v>
      </c>
      <c r="G246" s="187"/>
      <c r="H246" s="190">
        <v>11</v>
      </c>
      <c r="I246" s="190">
        <v>5</v>
      </c>
      <c r="J246" s="190"/>
      <c r="K246" s="190"/>
      <c r="L246" s="190"/>
      <c r="M246" s="190"/>
      <c r="N246" s="190">
        <v>6</v>
      </c>
      <c r="O246" s="190"/>
      <c r="P246" s="186"/>
      <c r="Q246" s="186"/>
      <c r="R246" s="186">
        <v>5</v>
      </c>
      <c r="S246" s="186"/>
      <c r="T246" s="186"/>
      <c r="U246" s="186">
        <v>6</v>
      </c>
      <c r="V246" s="186"/>
      <c r="W246" s="186"/>
      <c r="X246" s="186"/>
      <c r="Y246" s="186"/>
      <c r="Z246" s="186"/>
      <c r="AA246" s="190">
        <v>8</v>
      </c>
      <c r="AB246" s="186">
        <v>7</v>
      </c>
      <c r="AC246" s="186"/>
      <c r="AD246" s="175"/>
    </row>
    <row r="247" spans="1:30" s="127" customFormat="1" ht="12.75" customHeight="1">
      <c r="A247" s="131">
        <v>240</v>
      </c>
      <c r="B247" s="131" t="s">
        <v>994</v>
      </c>
      <c r="C247" s="131" t="s">
        <v>1022</v>
      </c>
      <c r="D247" s="189">
        <v>3</v>
      </c>
      <c r="E247" s="190">
        <v>2</v>
      </c>
      <c r="F247" s="151">
        <v>3</v>
      </c>
      <c r="G247" s="187"/>
      <c r="H247" s="190">
        <v>3</v>
      </c>
      <c r="I247" s="190">
        <v>3</v>
      </c>
      <c r="J247" s="190">
        <v>2</v>
      </c>
      <c r="K247" s="190"/>
      <c r="L247" s="190"/>
      <c r="M247" s="190"/>
      <c r="N247" s="190"/>
      <c r="O247" s="190"/>
      <c r="P247" s="186"/>
      <c r="Q247" s="186"/>
      <c r="R247" s="186">
        <v>3</v>
      </c>
      <c r="S247" s="186"/>
      <c r="T247" s="186"/>
      <c r="U247" s="186"/>
      <c r="V247" s="186"/>
      <c r="W247" s="186"/>
      <c r="X247" s="186"/>
      <c r="Y247" s="186"/>
      <c r="Z247" s="186"/>
      <c r="AA247" s="190"/>
      <c r="AB247" s="186"/>
      <c r="AC247" s="186"/>
      <c r="AD247" s="175"/>
    </row>
    <row r="248" spans="1:30" s="127" customFormat="1" ht="12.75" customHeight="1" hidden="1">
      <c r="A248" s="131">
        <v>241</v>
      </c>
      <c r="B248" s="131">
        <v>287</v>
      </c>
      <c r="C248" s="131" t="s">
        <v>620</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c r="A249" s="131">
        <v>242</v>
      </c>
      <c r="B249" s="131" t="s">
        <v>622</v>
      </c>
      <c r="C249" s="131" t="s">
        <v>621</v>
      </c>
      <c r="D249" s="189">
        <v>1</v>
      </c>
      <c r="E249" s="190"/>
      <c r="F249" s="151">
        <v>1</v>
      </c>
      <c r="G249" s="187"/>
      <c r="H249" s="190">
        <v>1</v>
      </c>
      <c r="I249" s="190">
        <v>1</v>
      </c>
      <c r="J249" s="190"/>
      <c r="K249" s="190"/>
      <c r="L249" s="190"/>
      <c r="M249" s="190"/>
      <c r="N249" s="190"/>
      <c r="O249" s="190"/>
      <c r="P249" s="186"/>
      <c r="Q249" s="186"/>
      <c r="R249" s="186">
        <v>1</v>
      </c>
      <c r="S249" s="186"/>
      <c r="T249" s="186"/>
      <c r="U249" s="186"/>
      <c r="V249" s="186"/>
      <c r="W249" s="186"/>
      <c r="X249" s="186"/>
      <c r="Y249" s="186"/>
      <c r="Z249" s="186"/>
      <c r="AA249" s="190"/>
      <c r="AB249" s="186"/>
      <c r="AC249" s="186"/>
      <c r="AD249" s="175"/>
    </row>
    <row r="250" spans="1:30" s="127" customFormat="1" ht="12.75" customHeight="1">
      <c r="A250" s="131">
        <v>243</v>
      </c>
      <c r="B250" s="131" t="s">
        <v>624</v>
      </c>
      <c r="C250" s="131" t="s">
        <v>623</v>
      </c>
      <c r="D250" s="189">
        <v>12</v>
      </c>
      <c r="E250" s="190">
        <v>5</v>
      </c>
      <c r="F250" s="151">
        <v>15</v>
      </c>
      <c r="G250" s="187"/>
      <c r="H250" s="190">
        <v>9</v>
      </c>
      <c r="I250" s="190">
        <v>9</v>
      </c>
      <c r="J250" s="190"/>
      <c r="K250" s="190">
        <v>1</v>
      </c>
      <c r="L250" s="190"/>
      <c r="M250" s="190"/>
      <c r="N250" s="190"/>
      <c r="O250" s="190"/>
      <c r="P250" s="186"/>
      <c r="Q250" s="186"/>
      <c r="R250" s="186">
        <v>8</v>
      </c>
      <c r="S250" s="186"/>
      <c r="T250" s="186"/>
      <c r="U250" s="186"/>
      <c r="V250" s="186"/>
      <c r="W250" s="186"/>
      <c r="X250" s="186"/>
      <c r="Y250" s="186"/>
      <c r="Z250" s="186"/>
      <c r="AA250" s="190">
        <v>3</v>
      </c>
      <c r="AB250" s="186">
        <v>5</v>
      </c>
      <c r="AC250" s="186"/>
      <c r="AD250" s="175"/>
    </row>
    <row r="251" spans="1:30" s="127" customFormat="1" ht="12.75" customHeight="1" hidden="1">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627</v>
      </c>
      <c r="C252" s="131" t="s">
        <v>626</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c r="A254" s="131">
        <v>247</v>
      </c>
      <c r="B254" s="132" t="s">
        <v>629</v>
      </c>
      <c r="C254" s="132" t="s">
        <v>1051</v>
      </c>
      <c r="D254" s="189">
        <v>1</v>
      </c>
      <c r="E254" s="190"/>
      <c r="F254" s="151">
        <v>1</v>
      </c>
      <c r="G254" s="187"/>
      <c r="H254" s="190">
        <v>1</v>
      </c>
      <c r="I254" s="190">
        <v>1</v>
      </c>
      <c r="J254" s="190"/>
      <c r="K254" s="190"/>
      <c r="L254" s="190"/>
      <c r="M254" s="190"/>
      <c r="N254" s="190"/>
      <c r="O254" s="190"/>
      <c r="P254" s="186"/>
      <c r="Q254" s="186"/>
      <c r="R254" s="186">
        <v>3</v>
      </c>
      <c r="S254" s="186"/>
      <c r="T254" s="186"/>
      <c r="U254" s="186"/>
      <c r="V254" s="186"/>
      <c r="W254" s="186"/>
      <c r="X254" s="186"/>
      <c r="Y254" s="186"/>
      <c r="Z254" s="186"/>
      <c r="AA254" s="190"/>
      <c r="AB254" s="186"/>
      <c r="AC254" s="186"/>
      <c r="AD254" s="129"/>
    </row>
    <row r="255" spans="1:30" s="127" customFormat="1" ht="12.75" customHeight="1" hidden="1">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632</v>
      </c>
      <c r="C256" s="131" t="s">
        <v>631</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636</v>
      </c>
      <c r="C258" s="131" t="s">
        <v>635</v>
      </c>
      <c r="D258" s="189">
        <v>1</v>
      </c>
      <c r="E258" s="190"/>
      <c r="F258" s="151">
        <v>1</v>
      </c>
      <c r="G258" s="187"/>
      <c r="H258" s="190">
        <v>1</v>
      </c>
      <c r="I258" s="190">
        <v>1</v>
      </c>
      <c r="J258" s="190"/>
      <c r="K258" s="190"/>
      <c r="L258" s="190"/>
      <c r="M258" s="190"/>
      <c r="N258" s="190"/>
      <c r="O258" s="190"/>
      <c r="P258" s="186"/>
      <c r="Q258" s="186"/>
      <c r="R258" s="186">
        <v>2</v>
      </c>
      <c r="S258" s="186"/>
      <c r="T258" s="186"/>
      <c r="U258" s="186"/>
      <c r="V258" s="186"/>
      <c r="W258" s="186"/>
      <c r="X258" s="186"/>
      <c r="Y258" s="186"/>
      <c r="Z258" s="186"/>
      <c r="AA258" s="190"/>
      <c r="AB258" s="186"/>
      <c r="AC258" s="186"/>
      <c r="AD258" s="175"/>
    </row>
    <row r="259" spans="1:30" s="127" customFormat="1" ht="12.75" customHeight="1">
      <c r="A259" s="131">
        <v>252</v>
      </c>
      <c r="B259" s="131" t="s">
        <v>638</v>
      </c>
      <c r="C259" s="131" t="s">
        <v>637</v>
      </c>
      <c r="D259" s="189"/>
      <c r="E259" s="190"/>
      <c r="F259" s="151"/>
      <c r="G259" s="187"/>
      <c r="H259" s="190"/>
      <c r="I259" s="190"/>
      <c r="J259" s="190"/>
      <c r="K259" s="190"/>
      <c r="L259" s="190"/>
      <c r="M259" s="190"/>
      <c r="N259" s="190"/>
      <c r="O259" s="190"/>
      <c r="P259" s="186"/>
      <c r="Q259" s="186"/>
      <c r="R259" s="186">
        <v>1</v>
      </c>
      <c r="S259" s="186"/>
      <c r="T259" s="186"/>
      <c r="U259" s="186"/>
      <c r="V259" s="186"/>
      <c r="W259" s="186"/>
      <c r="X259" s="186"/>
      <c r="Y259" s="186"/>
      <c r="Z259" s="186"/>
      <c r="AA259" s="190"/>
      <c r="AB259" s="186"/>
      <c r="AC259" s="186"/>
      <c r="AD259" s="175"/>
    </row>
    <row r="260" spans="1:30" s="127" customFormat="1" ht="12.75" customHeight="1" hidden="1">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643</v>
      </c>
      <c r="C262" s="131" t="s">
        <v>642</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t="s">
        <v>646</v>
      </c>
      <c r="C264" s="131" t="s">
        <v>645</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hidden="1">
      <c r="A265" s="131">
        <v>258</v>
      </c>
      <c r="B265" s="131" t="s">
        <v>1031</v>
      </c>
      <c r="C265" s="131" t="s">
        <v>1033</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customHeight="1" hidden="1">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hidden="1">
      <c r="A267" s="131">
        <v>260</v>
      </c>
      <c r="B267" s="131" t="s">
        <v>648</v>
      </c>
      <c r="C267" s="131" t="s">
        <v>647</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hidden="1">
      <c r="A268" s="131">
        <v>261</v>
      </c>
      <c r="B268" s="131">
        <v>303</v>
      </c>
      <c r="C268" s="131" t="s">
        <v>649</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651</v>
      </c>
      <c r="C269" s="131" t="s">
        <v>650</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8" customFormat="1" ht="12.75" customHeight="1">
      <c r="A270" s="131">
        <v>263</v>
      </c>
      <c r="B270" s="132" t="s">
        <v>652</v>
      </c>
      <c r="C270" s="132" t="s">
        <v>1052</v>
      </c>
      <c r="D270" s="189">
        <v>31</v>
      </c>
      <c r="E270" s="190">
        <v>20</v>
      </c>
      <c r="F270" s="151">
        <v>36</v>
      </c>
      <c r="G270" s="187"/>
      <c r="H270" s="190">
        <v>21</v>
      </c>
      <c r="I270" s="190">
        <v>18</v>
      </c>
      <c r="J270" s="190"/>
      <c r="K270" s="190">
        <v>12</v>
      </c>
      <c r="L270" s="190"/>
      <c r="M270" s="190">
        <v>1</v>
      </c>
      <c r="N270" s="190">
        <v>2</v>
      </c>
      <c r="O270" s="190"/>
      <c r="P270" s="186"/>
      <c r="Q270" s="186"/>
      <c r="R270" s="186">
        <v>20</v>
      </c>
      <c r="S270" s="186"/>
      <c r="T270" s="186"/>
      <c r="U270" s="186">
        <v>2</v>
      </c>
      <c r="V270" s="186"/>
      <c r="W270" s="186"/>
      <c r="X270" s="186"/>
      <c r="Y270" s="186">
        <v>1</v>
      </c>
      <c r="Z270" s="186"/>
      <c r="AA270" s="190">
        <v>10</v>
      </c>
      <c r="AB270" s="186">
        <v>13</v>
      </c>
      <c r="AC270" s="186"/>
      <c r="AD270" s="129"/>
    </row>
    <row r="271" spans="1:30" s="128" customFormat="1" ht="12.75" customHeight="1">
      <c r="A271" s="131">
        <v>264</v>
      </c>
      <c r="B271" s="132" t="s">
        <v>653</v>
      </c>
      <c r="C271" s="132" t="s">
        <v>1052</v>
      </c>
      <c r="D271" s="189">
        <v>31</v>
      </c>
      <c r="E271" s="190">
        <v>20</v>
      </c>
      <c r="F271" s="151">
        <v>36</v>
      </c>
      <c r="G271" s="187"/>
      <c r="H271" s="190">
        <v>21</v>
      </c>
      <c r="I271" s="190">
        <v>18</v>
      </c>
      <c r="J271" s="190"/>
      <c r="K271" s="190">
        <v>12</v>
      </c>
      <c r="L271" s="190"/>
      <c r="M271" s="190">
        <v>1</v>
      </c>
      <c r="N271" s="190">
        <v>2</v>
      </c>
      <c r="O271" s="190"/>
      <c r="P271" s="186"/>
      <c r="Q271" s="186"/>
      <c r="R271" s="186">
        <v>20</v>
      </c>
      <c r="S271" s="186"/>
      <c r="T271" s="186"/>
      <c r="U271" s="186">
        <v>2</v>
      </c>
      <c r="V271" s="186"/>
      <c r="W271" s="186"/>
      <c r="X271" s="186"/>
      <c r="Y271" s="186">
        <v>1</v>
      </c>
      <c r="Z271" s="186"/>
      <c r="AA271" s="190">
        <v>10</v>
      </c>
      <c r="AB271" s="186">
        <v>13</v>
      </c>
      <c r="AC271" s="186"/>
      <c r="AD271" s="129"/>
    </row>
    <row r="272" spans="1:30" s="127" customFormat="1" ht="12.75" customHeight="1" hidden="1">
      <c r="A272" s="131">
        <v>265</v>
      </c>
      <c r="B272" s="131" t="s">
        <v>655</v>
      </c>
      <c r="C272" s="131" t="s">
        <v>654</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customHeight="1" hidden="1">
      <c r="A273" s="131">
        <v>266</v>
      </c>
      <c r="B273" s="131" t="s">
        <v>657</v>
      </c>
      <c r="C273" s="131" t="s">
        <v>656</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c r="A274" s="131">
        <v>267</v>
      </c>
      <c r="B274" s="131" t="s">
        <v>659</v>
      </c>
      <c r="C274" s="131" t="s">
        <v>658</v>
      </c>
      <c r="D274" s="189">
        <v>10</v>
      </c>
      <c r="E274" s="190">
        <v>5</v>
      </c>
      <c r="F274" s="151">
        <v>15</v>
      </c>
      <c r="G274" s="187"/>
      <c r="H274" s="190">
        <v>3</v>
      </c>
      <c r="I274" s="190">
        <v>2</v>
      </c>
      <c r="J274" s="190"/>
      <c r="K274" s="190"/>
      <c r="L274" s="190"/>
      <c r="M274" s="190">
        <v>1</v>
      </c>
      <c r="N274" s="190"/>
      <c r="O274" s="190"/>
      <c r="P274" s="186"/>
      <c r="Q274" s="186"/>
      <c r="R274" s="186">
        <v>4</v>
      </c>
      <c r="S274" s="186"/>
      <c r="T274" s="186"/>
      <c r="U274" s="186"/>
      <c r="V274" s="186"/>
      <c r="W274" s="186"/>
      <c r="X274" s="186"/>
      <c r="Y274" s="186">
        <v>1</v>
      </c>
      <c r="Z274" s="186"/>
      <c r="AA274" s="190">
        <v>7</v>
      </c>
      <c r="AB274" s="186">
        <v>10</v>
      </c>
      <c r="AC274" s="186"/>
      <c r="AD274" s="175"/>
    </row>
    <row r="275" spans="1:30" s="127" customFormat="1" ht="12.75" customHeight="1" hidden="1">
      <c r="A275" s="131">
        <v>268</v>
      </c>
      <c r="B275" s="131" t="s">
        <v>661</v>
      </c>
      <c r="C275" s="131" t="s">
        <v>660</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663</v>
      </c>
      <c r="C276" s="131" t="s">
        <v>662</v>
      </c>
      <c r="D276" s="189">
        <v>18</v>
      </c>
      <c r="E276" s="190">
        <v>13</v>
      </c>
      <c r="F276" s="151">
        <v>18</v>
      </c>
      <c r="G276" s="187"/>
      <c r="H276" s="190">
        <v>16</v>
      </c>
      <c r="I276" s="190">
        <v>14</v>
      </c>
      <c r="J276" s="190"/>
      <c r="K276" s="190">
        <v>10</v>
      </c>
      <c r="L276" s="190"/>
      <c r="M276" s="190"/>
      <c r="N276" s="190">
        <v>2</v>
      </c>
      <c r="O276" s="190"/>
      <c r="P276" s="186"/>
      <c r="Q276" s="186"/>
      <c r="R276" s="186">
        <v>14</v>
      </c>
      <c r="S276" s="186"/>
      <c r="T276" s="186"/>
      <c r="U276" s="186">
        <v>2</v>
      </c>
      <c r="V276" s="186"/>
      <c r="W276" s="186"/>
      <c r="X276" s="186"/>
      <c r="Y276" s="186"/>
      <c r="Z276" s="186"/>
      <c r="AA276" s="190">
        <v>2</v>
      </c>
      <c r="AB276" s="186">
        <v>2</v>
      </c>
      <c r="AC276" s="186"/>
      <c r="AD276" s="175"/>
    </row>
    <row r="277" spans="1:30" s="127" customFormat="1" ht="12.75" customHeight="1">
      <c r="A277" s="131">
        <v>270</v>
      </c>
      <c r="B277" s="131" t="s">
        <v>665</v>
      </c>
      <c r="C277" s="131" t="s">
        <v>664</v>
      </c>
      <c r="D277" s="189">
        <v>3</v>
      </c>
      <c r="E277" s="190">
        <v>2</v>
      </c>
      <c r="F277" s="151">
        <v>3</v>
      </c>
      <c r="G277" s="187"/>
      <c r="H277" s="190">
        <v>2</v>
      </c>
      <c r="I277" s="190">
        <v>2</v>
      </c>
      <c r="J277" s="190"/>
      <c r="K277" s="190">
        <v>2</v>
      </c>
      <c r="L277" s="190"/>
      <c r="M277" s="190"/>
      <c r="N277" s="190"/>
      <c r="O277" s="190"/>
      <c r="P277" s="186"/>
      <c r="Q277" s="186"/>
      <c r="R277" s="186">
        <v>2</v>
      </c>
      <c r="S277" s="186"/>
      <c r="T277" s="186"/>
      <c r="U277" s="186"/>
      <c r="V277" s="186"/>
      <c r="W277" s="186"/>
      <c r="X277" s="186"/>
      <c r="Y277" s="186"/>
      <c r="Z277" s="186"/>
      <c r="AA277" s="190">
        <v>1</v>
      </c>
      <c r="AB277" s="186">
        <v>1</v>
      </c>
      <c r="AC277" s="186"/>
      <c r="AD277" s="175"/>
    </row>
    <row r="278" spans="1:30" s="127" customFormat="1" ht="12.75" customHeight="1" hidden="1">
      <c r="A278" s="131">
        <v>271</v>
      </c>
      <c r="B278" s="131" t="s">
        <v>667</v>
      </c>
      <c r="C278" s="131" t="s">
        <v>666</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674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t="s">
        <v>678</v>
      </c>
      <c r="C284" s="131" t="s">
        <v>677</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684</v>
      </c>
      <c r="C287" s="131" t="s">
        <v>683</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321</v>
      </c>
      <c r="C288" s="131" t="s">
        <v>685</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hidden="1">
      <c r="A297" s="131">
        <v>290</v>
      </c>
      <c r="B297" s="132" t="s">
        <v>698</v>
      </c>
      <c r="C297" s="132" t="s">
        <v>1053</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29"/>
    </row>
    <row r="298" spans="1:30" s="127" customFormat="1" ht="12.75" customHeight="1" hidden="1">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v>332</v>
      </c>
      <c r="C301" s="131" t="s">
        <v>705</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971</v>
      </c>
      <c r="C303" s="131" t="s">
        <v>972</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708</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hidden="1">
      <c r="A307" s="131">
        <v>300</v>
      </c>
      <c r="B307" s="131" t="s">
        <v>712</v>
      </c>
      <c r="C307" s="131" t="s">
        <v>711</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713</v>
      </c>
      <c r="C308" s="131" t="s">
        <v>1039</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1040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c r="A311" s="131">
        <v>304</v>
      </c>
      <c r="B311" s="132" t="s">
        <v>716</v>
      </c>
      <c r="C311" s="132" t="s">
        <v>1054</v>
      </c>
      <c r="D311" s="189">
        <v>11</v>
      </c>
      <c r="E311" s="190">
        <v>11</v>
      </c>
      <c r="F311" s="151">
        <v>11</v>
      </c>
      <c r="G311" s="187"/>
      <c r="H311" s="190">
        <v>9</v>
      </c>
      <c r="I311" s="190">
        <v>8</v>
      </c>
      <c r="J311" s="190">
        <v>1</v>
      </c>
      <c r="K311" s="190">
        <v>7</v>
      </c>
      <c r="L311" s="190"/>
      <c r="M311" s="190"/>
      <c r="N311" s="190">
        <v>1</v>
      </c>
      <c r="O311" s="190"/>
      <c r="P311" s="186"/>
      <c r="Q311" s="186"/>
      <c r="R311" s="186">
        <v>9</v>
      </c>
      <c r="S311" s="186"/>
      <c r="T311" s="186"/>
      <c r="U311" s="186">
        <v>2</v>
      </c>
      <c r="V311" s="186"/>
      <c r="W311" s="186"/>
      <c r="X311" s="186"/>
      <c r="Y311" s="186"/>
      <c r="Z311" s="186"/>
      <c r="AA311" s="190">
        <v>2</v>
      </c>
      <c r="AB311" s="186">
        <v>2</v>
      </c>
      <c r="AC311" s="186"/>
      <c r="AD311" s="129"/>
    </row>
    <row r="312" spans="1:30" s="127" customFormat="1" ht="12.75" customHeight="1" hidden="1">
      <c r="A312" s="131">
        <v>305</v>
      </c>
      <c r="B312" s="131">
        <v>338</v>
      </c>
      <c r="C312" s="131" t="s">
        <v>717</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724</v>
      </c>
      <c r="C316" s="131" t="s">
        <v>723</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hidden="1">
      <c r="A319" s="131">
        <v>312</v>
      </c>
      <c r="B319" s="131" t="s">
        <v>729</v>
      </c>
      <c r="C319" s="131" t="s">
        <v>728</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customHeight="1" hidden="1">
      <c r="A320" s="131">
        <v>313</v>
      </c>
      <c r="B320" s="131" t="s">
        <v>731</v>
      </c>
      <c r="C320" s="131" t="s">
        <v>730</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c r="A324" s="131">
        <v>317</v>
      </c>
      <c r="B324" s="131" t="s">
        <v>738</v>
      </c>
      <c r="C324" s="131" t="s">
        <v>737</v>
      </c>
      <c r="D324" s="189">
        <v>1</v>
      </c>
      <c r="E324" s="190">
        <v>1</v>
      </c>
      <c r="F324" s="151">
        <v>1</v>
      </c>
      <c r="G324" s="187"/>
      <c r="H324" s="190"/>
      <c r="I324" s="190"/>
      <c r="J324" s="190"/>
      <c r="K324" s="190"/>
      <c r="L324" s="190"/>
      <c r="M324" s="190"/>
      <c r="N324" s="190"/>
      <c r="O324" s="190"/>
      <c r="P324" s="186"/>
      <c r="Q324" s="186"/>
      <c r="R324" s="186"/>
      <c r="S324" s="186"/>
      <c r="T324" s="186"/>
      <c r="U324" s="186"/>
      <c r="V324" s="186"/>
      <c r="W324" s="186"/>
      <c r="X324" s="186"/>
      <c r="Y324" s="186"/>
      <c r="Z324" s="186"/>
      <c r="AA324" s="190">
        <v>1</v>
      </c>
      <c r="AB324" s="186">
        <v>1</v>
      </c>
      <c r="AC324" s="186"/>
      <c r="AD324" s="175"/>
    </row>
    <row r="325" spans="1:30" s="127" customFormat="1" ht="12.75" customHeight="1" hidden="1">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t="s">
        <v>756</v>
      </c>
      <c r="C334" s="131" t="s">
        <v>755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c r="A335" s="131">
        <v>328</v>
      </c>
      <c r="B335" s="131" t="s">
        <v>758</v>
      </c>
      <c r="C335" s="131" t="s">
        <v>757</v>
      </c>
      <c r="D335" s="189"/>
      <c r="E335" s="190"/>
      <c r="F335" s="151"/>
      <c r="G335" s="187"/>
      <c r="H335" s="190"/>
      <c r="I335" s="190"/>
      <c r="J335" s="190"/>
      <c r="K335" s="190"/>
      <c r="L335" s="190"/>
      <c r="M335" s="190"/>
      <c r="N335" s="190"/>
      <c r="O335" s="190"/>
      <c r="P335" s="186"/>
      <c r="Q335" s="186"/>
      <c r="R335" s="186">
        <v>1</v>
      </c>
      <c r="S335" s="186"/>
      <c r="T335" s="186"/>
      <c r="U335" s="186"/>
      <c r="V335" s="186"/>
      <c r="W335" s="186"/>
      <c r="X335" s="186"/>
      <c r="Y335" s="186"/>
      <c r="Z335" s="186"/>
      <c r="AA335" s="190"/>
      <c r="AB335" s="186"/>
      <c r="AC335" s="186"/>
      <c r="AD335" s="175"/>
    </row>
    <row r="336" spans="1:30" s="127" customFormat="1" ht="12.75" customHeight="1" hidden="1">
      <c r="A336" s="131">
        <v>329</v>
      </c>
      <c r="B336" s="131" t="s">
        <v>760</v>
      </c>
      <c r="C336" s="131" t="s">
        <v>759</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customHeight="1">
      <c r="A337" s="131">
        <v>330</v>
      </c>
      <c r="B337" s="131" t="s">
        <v>762</v>
      </c>
      <c r="C337" s="131" t="s">
        <v>761</v>
      </c>
      <c r="D337" s="189">
        <v>3</v>
      </c>
      <c r="E337" s="190">
        <v>3</v>
      </c>
      <c r="F337" s="151">
        <v>3</v>
      </c>
      <c r="G337" s="187"/>
      <c r="H337" s="190">
        <v>2</v>
      </c>
      <c r="I337" s="190">
        <v>1</v>
      </c>
      <c r="J337" s="190"/>
      <c r="K337" s="190">
        <v>1</v>
      </c>
      <c r="L337" s="190"/>
      <c r="M337" s="190"/>
      <c r="N337" s="190">
        <v>1</v>
      </c>
      <c r="O337" s="190"/>
      <c r="P337" s="186"/>
      <c r="Q337" s="186"/>
      <c r="R337" s="186">
        <v>1</v>
      </c>
      <c r="S337" s="186"/>
      <c r="T337" s="186"/>
      <c r="U337" s="186">
        <v>1</v>
      </c>
      <c r="V337" s="186"/>
      <c r="W337" s="186"/>
      <c r="X337" s="186"/>
      <c r="Y337" s="186"/>
      <c r="Z337" s="186"/>
      <c r="AA337" s="190">
        <v>1</v>
      </c>
      <c r="AB337" s="186">
        <v>1</v>
      </c>
      <c r="AC337" s="186"/>
      <c r="AD337" s="175"/>
    </row>
    <row r="338" spans="1:30" s="127" customFormat="1" ht="12.75" customHeight="1">
      <c r="A338" s="131">
        <v>331</v>
      </c>
      <c r="B338" s="131" t="s">
        <v>764</v>
      </c>
      <c r="C338" s="131" t="s">
        <v>763</v>
      </c>
      <c r="D338" s="189">
        <v>7</v>
      </c>
      <c r="E338" s="190">
        <v>7</v>
      </c>
      <c r="F338" s="151">
        <v>7</v>
      </c>
      <c r="G338" s="187"/>
      <c r="H338" s="190">
        <v>7</v>
      </c>
      <c r="I338" s="190">
        <v>7</v>
      </c>
      <c r="J338" s="190">
        <v>1</v>
      </c>
      <c r="K338" s="190">
        <v>6</v>
      </c>
      <c r="L338" s="190"/>
      <c r="M338" s="190"/>
      <c r="N338" s="190"/>
      <c r="O338" s="190"/>
      <c r="P338" s="186"/>
      <c r="Q338" s="186"/>
      <c r="R338" s="186">
        <v>7</v>
      </c>
      <c r="S338" s="186"/>
      <c r="T338" s="186"/>
      <c r="U338" s="186">
        <v>1</v>
      </c>
      <c r="V338" s="186"/>
      <c r="W338" s="186"/>
      <c r="X338" s="186"/>
      <c r="Y338" s="186"/>
      <c r="Z338" s="186"/>
      <c r="AA338" s="190"/>
      <c r="AB338" s="186"/>
      <c r="AC338" s="186"/>
      <c r="AD338" s="175"/>
    </row>
    <row r="339" spans="1:30" s="127" customFormat="1" ht="12.75" customHeight="1" hidden="1">
      <c r="A339" s="131">
        <v>332</v>
      </c>
      <c r="B339" s="131">
        <v>359</v>
      </c>
      <c r="C339" s="131" t="s">
        <v>765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c r="A341" s="131">
        <v>334</v>
      </c>
      <c r="B341" s="132" t="s">
        <v>768</v>
      </c>
      <c r="C341" s="132" t="s">
        <v>1055</v>
      </c>
      <c r="D341" s="189">
        <v>2</v>
      </c>
      <c r="E341" s="190">
        <v>1</v>
      </c>
      <c r="F341" s="151">
        <v>2</v>
      </c>
      <c r="G341" s="187"/>
      <c r="H341" s="190">
        <v>2</v>
      </c>
      <c r="I341" s="190">
        <v>2</v>
      </c>
      <c r="J341" s="190"/>
      <c r="K341" s="190"/>
      <c r="L341" s="190"/>
      <c r="M341" s="190"/>
      <c r="N341" s="190"/>
      <c r="O341" s="190"/>
      <c r="P341" s="186"/>
      <c r="Q341" s="186"/>
      <c r="R341" s="186">
        <v>2</v>
      </c>
      <c r="S341" s="186"/>
      <c r="T341" s="186"/>
      <c r="U341" s="186"/>
      <c r="V341" s="186"/>
      <c r="W341" s="186"/>
      <c r="X341" s="186"/>
      <c r="Y341" s="186"/>
      <c r="Z341" s="186"/>
      <c r="AA341" s="190"/>
      <c r="AB341" s="186"/>
      <c r="AC341" s="186"/>
      <c r="AD341" s="129"/>
    </row>
    <row r="342" spans="1:30" s="127" customFormat="1" ht="12.75" customHeight="1">
      <c r="A342" s="131">
        <v>335</v>
      </c>
      <c r="B342" s="131">
        <v>361</v>
      </c>
      <c r="C342" s="131" t="s">
        <v>769</v>
      </c>
      <c r="D342" s="189">
        <v>2</v>
      </c>
      <c r="E342" s="190">
        <v>1</v>
      </c>
      <c r="F342" s="151">
        <v>2</v>
      </c>
      <c r="G342" s="187"/>
      <c r="H342" s="190">
        <v>2</v>
      </c>
      <c r="I342" s="190">
        <v>2</v>
      </c>
      <c r="J342" s="190"/>
      <c r="K342" s="190"/>
      <c r="L342" s="190"/>
      <c r="M342" s="190"/>
      <c r="N342" s="190"/>
      <c r="O342" s="190"/>
      <c r="P342" s="186"/>
      <c r="Q342" s="186"/>
      <c r="R342" s="186">
        <v>2</v>
      </c>
      <c r="S342" s="186"/>
      <c r="T342" s="186"/>
      <c r="U342" s="186"/>
      <c r="V342" s="186"/>
      <c r="W342" s="186"/>
      <c r="X342" s="186"/>
      <c r="Y342" s="186"/>
      <c r="Z342" s="186"/>
      <c r="AA342" s="190"/>
      <c r="AB342" s="186"/>
      <c r="AC342" s="186"/>
      <c r="AD342" s="175"/>
    </row>
    <row r="343" spans="1:30" s="127" customFormat="1" ht="12.75" customHeight="1" hidden="1">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773</v>
      </c>
      <c r="C344" s="131" t="s">
        <v>772</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hidden="1">
      <c r="A347" s="131">
        <v>340</v>
      </c>
      <c r="B347" s="131">
        <v>362</v>
      </c>
      <c r="C347" s="131" t="s">
        <v>778</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785</v>
      </c>
      <c r="C351" s="132" t="s">
        <v>1056</v>
      </c>
      <c r="D351" s="189">
        <v>6</v>
      </c>
      <c r="E351" s="190">
        <v>1</v>
      </c>
      <c r="F351" s="151">
        <v>9</v>
      </c>
      <c r="G351" s="187"/>
      <c r="H351" s="190">
        <v>1</v>
      </c>
      <c r="I351" s="190"/>
      <c r="J351" s="190"/>
      <c r="K351" s="190"/>
      <c r="L351" s="190"/>
      <c r="M351" s="190"/>
      <c r="N351" s="190">
        <v>1</v>
      </c>
      <c r="O351" s="190"/>
      <c r="P351" s="186"/>
      <c r="Q351" s="186"/>
      <c r="R351" s="186"/>
      <c r="S351" s="186"/>
      <c r="T351" s="186"/>
      <c r="U351" s="186">
        <v>1</v>
      </c>
      <c r="V351" s="186"/>
      <c r="W351" s="186"/>
      <c r="X351" s="186"/>
      <c r="Y351" s="186"/>
      <c r="Z351" s="186"/>
      <c r="AA351" s="190">
        <v>5</v>
      </c>
      <c r="AB351" s="186">
        <v>9</v>
      </c>
      <c r="AC351" s="186"/>
      <c r="AD351" s="129"/>
    </row>
    <row r="352" spans="1:30" s="127" customFormat="1" ht="12.75" customHeight="1" hidden="1">
      <c r="A352" s="131">
        <v>345</v>
      </c>
      <c r="B352" s="131" t="s">
        <v>787</v>
      </c>
      <c r="C352" s="131" t="s">
        <v>786</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hidden="1">
      <c r="A353" s="131">
        <v>346</v>
      </c>
      <c r="B353" s="131" t="s">
        <v>789</v>
      </c>
      <c r="C353" s="131" t="s">
        <v>788</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c r="A355" s="131">
        <v>348</v>
      </c>
      <c r="B355" s="131" t="s">
        <v>791</v>
      </c>
      <c r="C355" s="131" t="s">
        <v>790</v>
      </c>
      <c r="D355" s="189">
        <v>1</v>
      </c>
      <c r="E355" s="190">
        <v>1</v>
      </c>
      <c r="F355" s="151">
        <v>3</v>
      </c>
      <c r="G355" s="187"/>
      <c r="H355" s="190"/>
      <c r="I355" s="190"/>
      <c r="J355" s="190"/>
      <c r="K355" s="190"/>
      <c r="L355" s="190"/>
      <c r="M355" s="190"/>
      <c r="N355" s="190"/>
      <c r="O355" s="190"/>
      <c r="P355" s="186"/>
      <c r="Q355" s="186"/>
      <c r="R355" s="186"/>
      <c r="S355" s="186"/>
      <c r="T355" s="186"/>
      <c r="U355" s="186"/>
      <c r="V355" s="186"/>
      <c r="W355" s="186"/>
      <c r="X355" s="186"/>
      <c r="Y355" s="186"/>
      <c r="Z355" s="186"/>
      <c r="AA355" s="190">
        <v>1</v>
      </c>
      <c r="AB355" s="186">
        <v>3</v>
      </c>
      <c r="AC355" s="186"/>
      <c r="AD355" s="175"/>
    </row>
    <row r="356" spans="1:30" s="127" customFormat="1" ht="12.75" customHeight="1">
      <c r="A356" s="131">
        <v>349</v>
      </c>
      <c r="B356" s="131" t="s">
        <v>793</v>
      </c>
      <c r="C356" s="131" t="s">
        <v>792</v>
      </c>
      <c r="D356" s="189"/>
      <c r="E356" s="190"/>
      <c r="F356" s="151">
        <v>1</v>
      </c>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v>1</v>
      </c>
      <c r="AC356" s="186"/>
      <c r="AD356" s="175"/>
    </row>
    <row r="357" spans="1:30" s="127" customFormat="1" ht="12.75" customHeight="1" hidden="1">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hidden="1">
      <c r="A358" s="131">
        <v>351</v>
      </c>
      <c r="B358" s="131">
        <v>366</v>
      </c>
      <c r="C358" s="131" t="s">
        <v>794</v>
      </c>
      <c r="D358" s="189"/>
      <c r="E358" s="190"/>
      <c r="F358" s="151"/>
      <c r="G358" s="187"/>
      <c r="H358" s="190"/>
      <c r="I358" s="190"/>
      <c r="J358" s="190"/>
      <c r="K358" s="190"/>
      <c r="L358" s="190"/>
      <c r="M358" s="190"/>
      <c r="N358" s="190"/>
      <c r="O358" s="190"/>
      <c r="P358" s="186"/>
      <c r="Q358" s="186"/>
      <c r="R358" s="186"/>
      <c r="S358" s="186"/>
      <c r="T358" s="186"/>
      <c r="U358" s="186"/>
      <c r="V358" s="186"/>
      <c r="W358" s="186"/>
      <c r="X358" s="186"/>
      <c r="Y358" s="186"/>
      <c r="Z358" s="186"/>
      <c r="AA358" s="190"/>
      <c r="AB358" s="186"/>
      <c r="AC358" s="186"/>
      <c r="AD358" s="175"/>
    </row>
    <row r="359" spans="1:30" s="127" customFormat="1" ht="12.75" customHeight="1" hidden="1">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1036</v>
      </c>
      <c r="C361" s="131" t="s">
        <v>1037</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c r="A362" s="131">
        <v>355</v>
      </c>
      <c r="B362" s="131">
        <v>367</v>
      </c>
      <c r="C362" s="131" t="s">
        <v>797</v>
      </c>
      <c r="D362" s="189">
        <v>1</v>
      </c>
      <c r="E362" s="190"/>
      <c r="F362" s="151">
        <v>1</v>
      </c>
      <c r="G362" s="187"/>
      <c r="H362" s="190"/>
      <c r="I362" s="190"/>
      <c r="J362" s="190"/>
      <c r="K362" s="190"/>
      <c r="L362" s="190"/>
      <c r="M362" s="190"/>
      <c r="N362" s="190"/>
      <c r="O362" s="190"/>
      <c r="P362" s="186"/>
      <c r="Q362" s="186"/>
      <c r="R362" s="186"/>
      <c r="S362" s="186"/>
      <c r="T362" s="186"/>
      <c r="U362" s="186">
        <v>1</v>
      </c>
      <c r="V362" s="186"/>
      <c r="W362" s="186"/>
      <c r="X362" s="186"/>
      <c r="Y362" s="186"/>
      <c r="Z362" s="186"/>
      <c r="AA362" s="190">
        <v>1</v>
      </c>
      <c r="AB362" s="186">
        <v>1</v>
      </c>
      <c r="AC362" s="186"/>
      <c r="AD362" s="175"/>
    </row>
    <row r="363" spans="1:30" s="127" customFormat="1" ht="12.75" customHeight="1">
      <c r="A363" s="131">
        <v>356</v>
      </c>
      <c r="B363" s="131" t="s">
        <v>799</v>
      </c>
      <c r="C363" s="131" t="s">
        <v>798</v>
      </c>
      <c r="D363" s="189">
        <v>3</v>
      </c>
      <c r="E363" s="190"/>
      <c r="F363" s="151">
        <v>3</v>
      </c>
      <c r="G363" s="187"/>
      <c r="H363" s="190">
        <v>1</v>
      </c>
      <c r="I363" s="190"/>
      <c r="J363" s="190"/>
      <c r="K363" s="190"/>
      <c r="L363" s="190"/>
      <c r="M363" s="190"/>
      <c r="N363" s="190">
        <v>1</v>
      </c>
      <c r="O363" s="190"/>
      <c r="P363" s="186"/>
      <c r="Q363" s="186"/>
      <c r="R363" s="186"/>
      <c r="S363" s="186"/>
      <c r="T363" s="186"/>
      <c r="U363" s="186"/>
      <c r="V363" s="186"/>
      <c r="W363" s="186"/>
      <c r="X363" s="186"/>
      <c r="Y363" s="186"/>
      <c r="Z363" s="186"/>
      <c r="AA363" s="190">
        <v>2</v>
      </c>
      <c r="AB363" s="186">
        <v>3</v>
      </c>
      <c r="AC363" s="186"/>
      <c r="AD363" s="175"/>
    </row>
    <row r="364" spans="1:30" s="127" customFormat="1" ht="12.75" customHeight="1" hidden="1">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803</v>
      </c>
      <c r="C365" s="131" t="s">
        <v>802</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c r="A368" s="131">
        <v>361</v>
      </c>
      <c r="B368" s="131">
        <v>369</v>
      </c>
      <c r="C368" s="131" t="s">
        <v>806</v>
      </c>
      <c r="D368" s="189">
        <v>1</v>
      </c>
      <c r="E368" s="190"/>
      <c r="F368" s="151">
        <v>1</v>
      </c>
      <c r="G368" s="187"/>
      <c r="H368" s="190"/>
      <c r="I368" s="190"/>
      <c r="J368" s="190"/>
      <c r="K368" s="190"/>
      <c r="L368" s="190"/>
      <c r="M368" s="190"/>
      <c r="N368" s="190"/>
      <c r="O368" s="190"/>
      <c r="P368" s="186"/>
      <c r="Q368" s="186"/>
      <c r="R368" s="186"/>
      <c r="S368" s="186"/>
      <c r="T368" s="186"/>
      <c r="U368" s="186"/>
      <c r="V368" s="186"/>
      <c r="W368" s="186"/>
      <c r="X368" s="186"/>
      <c r="Y368" s="186"/>
      <c r="Z368" s="186"/>
      <c r="AA368" s="190">
        <v>1</v>
      </c>
      <c r="AB368" s="186">
        <v>1</v>
      </c>
      <c r="AC368" s="186"/>
      <c r="AD368" s="175"/>
    </row>
    <row r="369" spans="1:30" s="127" customFormat="1" ht="12.75" customHeight="1" hidden="1">
      <c r="A369" s="131">
        <v>362</v>
      </c>
      <c r="B369" s="131" t="s">
        <v>808</v>
      </c>
      <c r="C369" s="131" t="s">
        <v>807</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c r="A372" s="131">
        <v>365</v>
      </c>
      <c r="B372" s="132" t="s">
        <v>813</v>
      </c>
      <c r="C372" s="132" t="s">
        <v>1057</v>
      </c>
      <c r="D372" s="189">
        <v>4</v>
      </c>
      <c r="E372" s="190">
        <v>2</v>
      </c>
      <c r="F372" s="151">
        <v>5</v>
      </c>
      <c r="G372" s="187"/>
      <c r="H372" s="190">
        <v>3</v>
      </c>
      <c r="I372" s="190">
        <v>3</v>
      </c>
      <c r="J372" s="190"/>
      <c r="K372" s="190">
        <v>1</v>
      </c>
      <c r="L372" s="190"/>
      <c r="M372" s="190"/>
      <c r="N372" s="190"/>
      <c r="O372" s="190"/>
      <c r="P372" s="186"/>
      <c r="Q372" s="186"/>
      <c r="R372" s="186">
        <v>3</v>
      </c>
      <c r="S372" s="186"/>
      <c r="T372" s="186"/>
      <c r="U372" s="186"/>
      <c r="V372" s="186"/>
      <c r="W372" s="186"/>
      <c r="X372" s="186"/>
      <c r="Y372" s="186"/>
      <c r="Z372" s="186"/>
      <c r="AA372" s="190">
        <v>1</v>
      </c>
      <c r="AB372" s="186">
        <v>2</v>
      </c>
      <c r="AC372" s="186"/>
      <c r="AD372" s="129"/>
    </row>
    <row r="373" spans="1:30" s="127" customFormat="1" ht="12.75" customHeight="1" hidden="1">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c r="A385" s="131">
        <v>378</v>
      </c>
      <c r="B385" s="131" t="s">
        <v>836</v>
      </c>
      <c r="C385" s="131" t="s">
        <v>835</v>
      </c>
      <c r="D385" s="189">
        <v>1</v>
      </c>
      <c r="E385" s="190"/>
      <c r="F385" s="151">
        <v>1</v>
      </c>
      <c r="G385" s="187"/>
      <c r="H385" s="190"/>
      <c r="I385" s="190"/>
      <c r="J385" s="190"/>
      <c r="K385" s="190"/>
      <c r="L385" s="190"/>
      <c r="M385" s="190"/>
      <c r="N385" s="190"/>
      <c r="O385" s="190"/>
      <c r="P385" s="186"/>
      <c r="Q385" s="186"/>
      <c r="R385" s="186"/>
      <c r="S385" s="186"/>
      <c r="T385" s="186"/>
      <c r="U385" s="186"/>
      <c r="V385" s="186"/>
      <c r="W385" s="186"/>
      <c r="X385" s="186"/>
      <c r="Y385" s="186"/>
      <c r="Z385" s="186"/>
      <c r="AA385" s="190">
        <v>1</v>
      </c>
      <c r="AB385" s="186">
        <v>1</v>
      </c>
      <c r="AC385" s="186"/>
      <c r="AD385" s="175"/>
    </row>
    <row r="386" spans="1:30" s="127" customFormat="1" ht="12.75" customHeight="1" hidden="1">
      <c r="A386" s="131">
        <v>379</v>
      </c>
      <c r="B386" s="131" t="s">
        <v>838</v>
      </c>
      <c r="C386" s="131" t="s">
        <v>837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hidden="1">
      <c r="A387" s="131">
        <v>380</v>
      </c>
      <c r="B387" s="131" t="s">
        <v>840</v>
      </c>
      <c r="C387" s="131" t="s">
        <v>839</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customHeight="1" hidden="1">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c r="A392" s="131">
        <v>385</v>
      </c>
      <c r="B392" s="131">
        <v>389</v>
      </c>
      <c r="C392" s="131" t="s">
        <v>848</v>
      </c>
      <c r="D392" s="189">
        <v>2</v>
      </c>
      <c r="E392" s="190">
        <v>2</v>
      </c>
      <c r="F392" s="151">
        <v>2</v>
      </c>
      <c r="G392" s="187"/>
      <c r="H392" s="190">
        <v>2</v>
      </c>
      <c r="I392" s="190">
        <v>2</v>
      </c>
      <c r="J392" s="190"/>
      <c r="K392" s="190"/>
      <c r="L392" s="190"/>
      <c r="M392" s="190"/>
      <c r="N392" s="190"/>
      <c r="O392" s="190"/>
      <c r="P392" s="186"/>
      <c r="Q392" s="186"/>
      <c r="R392" s="186">
        <v>2</v>
      </c>
      <c r="S392" s="186"/>
      <c r="T392" s="186"/>
      <c r="U392" s="186"/>
      <c r="V392" s="186"/>
      <c r="W392" s="186"/>
      <c r="X392" s="186"/>
      <c r="Y392" s="186"/>
      <c r="Z392" s="186"/>
      <c r="AA392" s="190"/>
      <c r="AB392" s="186"/>
      <c r="AC392" s="186"/>
      <c r="AD392" s="175"/>
    </row>
    <row r="393" spans="1:30" s="127" customFormat="1" ht="12.75" customHeight="1" hidden="1">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963</v>
      </c>
      <c r="C394" s="131" t="s">
        <v>964</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852</v>
      </c>
      <c r="C395" s="131" t="s">
        <v>851</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t="s">
        <v>961</v>
      </c>
      <c r="C396" s="131" t="s">
        <v>962</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hidden="1">
      <c r="A397" s="131">
        <v>390</v>
      </c>
      <c r="B397" s="131" t="s">
        <v>854</v>
      </c>
      <c r="C397" s="131" t="s">
        <v>853</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t="s">
        <v>857</v>
      </c>
      <c r="C399" s="131" t="s">
        <v>856</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c r="A401" s="131">
        <v>394</v>
      </c>
      <c r="B401" s="131">
        <v>395</v>
      </c>
      <c r="C401" s="131" t="s">
        <v>860</v>
      </c>
      <c r="D401" s="189">
        <v>1</v>
      </c>
      <c r="E401" s="190"/>
      <c r="F401" s="151">
        <v>1</v>
      </c>
      <c r="G401" s="187"/>
      <c r="H401" s="190">
        <v>1</v>
      </c>
      <c r="I401" s="190">
        <v>1</v>
      </c>
      <c r="J401" s="190"/>
      <c r="K401" s="190">
        <v>1</v>
      </c>
      <c r="L401" s="190"/>
      <c r="M401" s="190"/>
      <c r="N401" s="190"/>
      <c r="O401" s="190"/>
      <c r="P401" s="186"/>
      <c r="Q401" s="186"/>
      <c r="R401" s="186">
        <v>1</v>
      </c>
      <c r="S401" s="186"/>
      <c r="T401" s="186"/>
      <c r="U401" s="186"/>
      <c r="V401" s="186"/>
      <c r="W401" s="186"/>
      <c r="X401" s="186"/>
      <c r="Y401" s="186"/>
      <c r="Z401" s="186"/>
      <c r="AA401" s="190"/>
      <c r="AB401" s="186"/>
      <c r="AC401" s="186"/>
      <c r="AD401" s="175"/>
    </row>
    <row r="402" spans="1:30" s="127" customFormat="1" ht="12.75" customHeight="1">
      <c r="A402" s="131">
        <v>395</v>
      </c>
      <c r="B402" s="131">
        <v>396</v>
      </c>
      <c r="C402" s="131" t="s">
        <v>861</v>
      </c>
      <c r="D402" s="189"/>
      <c r="E402" s="190"/>
      <c r="F402" s="151">
        <v>1</v>
      </c>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v>1</v>
      </c>
      <c r="AC402" s="186"/>
      <c r="AD402" s="175"/>
    </row>
    <row r="403" spans="1:30" s="127" customFormat="1" ht="12.75" customHeight="1" hidden="1">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c r="A408" s="131">
        <v>401</v>
      </c>
      <c r="B408" s="132" t="s">
        <v>868</v>
      </c>
      <c r="C408" s="132" t="s">
        <v>1058</v>
      </c>
      <c r="D408" s="189">
        <v>65</v>
      </c>
      <c r="E408" s="190">
        <v>48</v>
      </c>
      <c r="F408" s="151">
        <v>65</v>
      </c>
      <c r="G408" s="187"/>
      <c r="H408" s="190">
        <v>48</v>
      </c>
      <c r="I408" s="190">
        <v>47</v>
      </c>
      <c r="J408" s="190"/>
      <c r="K408" s="190">
        <v>1</v>
      </c>
      <c r="L408" s="190"/>
      <c r="M408" s="190"/>
      <c r="N408" s="190">
        <v>1</v>
      </c>
      <c r="O408" s="190"/>
      <c r="P408" s="186"/>
      <c r="Q408" s="186"/>
      <c r="R408" s="186">
        <v>47</v>
      </c>
      <c r="S408" s="186"/>
      <c r="T408" s="186"/>
      <c r="U408" s="186">
        <v>1</v>
      </c>
      <c r="V408" s="186"/>
      <c r="W408" s="186"/>
      <c r="X408" s="186"/>
      <c r="Y408" s="186"/>
      <c r="Z408" s="186"/>
      <c r="AA408" s="190">
        <v>17</v>
      </c>
      <c r="AB408" s="186">
        <v>17</v>
      </c>
      <c r="AC408" s="186"/>
      <c r="AD408" s="129"/>
    </row>
    <row r="409" spans="1:30" s="127" customFormat="1" ht="12.75" customHeight="1" hidden="1">
      <c r="A409" s="131">
        <v>402</v>
      </c>
      <c r="B409" s="131" t="s">
        <v>870</v>
      </c>
      <c r="C409" s="131" t="s">
        <v>869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customHeight="1" hidden="1">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876</v>
      </c>
      <c r="C412" s="131" t="s">
        <v>875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t="s">
        <v>878</v>
      </c>
      <c r="C413" s="131" t="s">
        <v>877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c r="A414" s="131">
        <v>407</v>
      </c>
      <c r="B414" s="132" t="s">
        <v>880</v>
      </c>
      <c r="C414" s="132" t="s">
        <v>879</v>
      </c>
      <c r="D414" s="189">
        <v>65</v>
      </c>
      <c r="E414" s="190">
        <v>48</v>
      </c>
      <c r="F414" s="151">
        <v>65</v>
      </c>
      <c r="G414" s="187"/>
      <c r="H414" s="190">
        <v>48</v>
      </c>
      <c r="I414" s="190">
        <v>47</v>
      </c>
      <c r="J414" s="190"/>
      <c r="K414" s="190">
        <v>1</v>
      </c>
      <c r="L414" s="190"/>
      <c r="M414" s="190"/>
      <c r="N414" s="190">
        <v>1</v>
      </c>
      <c r="O414" s="190"/>
      <c r="P414" s="186"/>
      <c r="Q414" s="186"/>
      <c r="R414" s="186">
        <v>47</v>
      </c>
      <c r="S414" s="186"/>
      <c r="T414" s="186"/>
      <c r="U414" s="186">
        <v>1</v>
      </c>
      <c r="V414" s="186"/>
      <c r="W414" s="186"/>
      <c r="X414" s="186"/>
      <c r="Y414" s="186"/>
      <c r="Z414" s="186"/>
      <c r="AA414" s="190">
        <v>17</v>
      </c>
      <c r="AB414" s="186">
        <v>17</v>
      </c>
      <c r="AC414" s="186"/>
      <c r="AD414" s="129"/>
    </row>
    <row r="415" spans="1:30" s="127" customFormat="1" ht="12.75" customHeight="1">
      <c r="A415" s="131">
        <v>408</v>
      </c>
      <c r="B415" s="131" t="s">
        <v>882</v>
      </c>
      <c r="C415" s="131" t="s">
        <v>881</v>
      </c>
      <c r="D415" s="189">
        <v>65</v>
      </c>
      <c r="E415" s="190">
        <v>48</v>
      </c>
      <c r="F415" s="151">
        <v>65</v>
      </c>
      <c r="G415" s="187"/>
      <c r="H415" s="190">
        <v>48</v>
      </c>
      <c r="I415" s="190">
        <v>47</v>
      </c>
      <c r="J415" s="190"/>
      <c r="K415" s="190">
        <v>1</v>
      </c>
      <c r="L415" s="190"/>
      <c r="M415" s="190"/>
      <c r="N415" s="190">
        <v>1</v>
      </c>
      <c r="O415" s="190"/>
      <c r="P415" s="186"/>
      <c r="Q415" s="186"/>
      <c r="R415" s="186">
        <v>47</v>
      </c>
      <c r="S415" s="186"/>
      <c r="T415" s="186"/>
      <c r="U415" s="186">
        <v>1</v>
      </c>
      <c r="V415" s="186"/>
      <c r="W415" s="186"/>
      <c r="X415" s="186"/>
      <c r="Y415" s="186"/>
      <c r="Z415" s="186"/>
      <c r="AA415" s="190">
        <v>17</v>
      </c>
      <c r="AB415" s="186">
        <v>17</v>
      </c>
      <c r="AC415" s="186"/>
      <c r="AD415" s="175"/>
    </row>
    <row r="416" spans="1:30" s="127" customFormat="1" ht="12.75" customHeight="1" hidden="1">
      <c r="A416" s="131">
        <v>409</v>
      </c>
      <c r="B416" s="131" t="s">
        <v>884</v>
      </c>
      <c r="C416" s="131" t="s">
        <v>883</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886</v>
      </c>
      <c r="C417" s="131" t="s">
        <v>885</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v>410</v>
      </c>
      <c r="C418" s="131" t="s">
        <v>887</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v>413</v>
      </c>
      <c r="C421" s="131" t="s">
        <v>891</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893</v>
      </c>
      <c r="C422" s="131" t="s">
        <v>892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895</v>
      </c>
      <c r="C423" s="131" t="s">
        <v>894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915</v>
      </c>
      <c r="C433" s="131" t="s">
        <v>914</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917</v>
      </c>
      <c r="C435" s="131" t="s">
        <v>912</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c r="A446" s="131">
        <v>439</v>
      </c>
      <c r="B446" s="132" t="s">
        <v>936</v>
      </c>
      <c r="C446" s="132" t="s">
        <v>1059</v>
      </c>
      <c r="D446" s="189">
        <v>10</v>
      </c>
      <c r="E446" s="190">
        <v>10</v>
      </c>
      <c r="F446" s="151">
        <v>10</v>
      </c>
      <c r="G446" s="187"/>
      <c r="H446" s="190">
        <v>8</v>
      </c>
      <c r="I446" s="190">
        <v>8</v>
      </c>
      <c r="J446" s="190"/>
      <c r="K446" s="190">
        <v>7</v>
      </c>
      <c r="L446" s="190"/>
      <c r="M446" s="190"/>
      <c r="N446" s="190"/>
      <c r="O446" s="190"/>
      <c r="P446" s="186"/>
      <c r="Q446" s="186"/>
      <c r="R446" s="186">
        <v>8</v>
      </c>
      <c r="S446" s="186"/>
      <c r="T446" s="186"/>
      <c r="U446" s="186"/>
      <c r="V446" s="186"/>
      <c r="W446" s="186"/>
      <c r="X446" s="186"/>
      <c r="Y446" s="186"/>
      <c r="Z446" s="186"/>
      <c r="AA446" s="190">
        <v>2</v>
      </c>
      <c r="AB446" s="186">
        <v>2</v>
      </c>
      <c r="AC446" s="186"/>
      <c r="AD446" s="129"/>
    </row>
    <row r="447" spans="1:30" s="127" customFormat="1" ht="12.75" customHeight="1" hidden="1">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t="s">
        <v>939</v>
      </c>
      <c r="C448" s="131" t="s">
        <v>938</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c r="A449" s="131">
        <v>442</v>
      </c>
      <c r="B449" s="131" t="s">
        <v>1079</v>
      </c>
      <c r="C449" s="131" t="s">
        <v>1080</v>
      </c>
      <c r="D449" s="189">
        <v>10</v>
      </c>
      <c r="E449" s="190">
        <v>10</v>
      </c>
      <c r="F449" s="151">
        <v>10</v>
      </c>
      <c r="G449" s="187"/>
      <c r="H449" s="190">
        <v>8</v>
      </c>
      <c r="I449" s="190">
        <v>8</v>
      </c>
      <c r="J449" s="190"/>
      <c r="K449" s="190">
        <v>7</v>
      </c>
      <c r="L449" s="190"/>
      <c r="M449" s="190"/>
      <c r="N449" s="190"/>
      <c r="O449" s="190"/>
      <c r="P449" s="186"/>
      <c r="Q449" s="186"/>
      <c r="R449" s="186">
        <v>8</v>
      </c>
      <c r="S449" s="186"/>
      <c r="T449" s="186"/>
      <c r="U449" s="186"/>
      <c r="V449" s="186"/>
      <c r="W449" s="186"/>
      <c r="X449" s="186"/>
      <c r="Y449" s="186"/>
      <c r="Z449" s="186"/>
      <c r="AA449" s="190">
        <v>2</v>
      </c>
      <c r="AB449" s="186">
        <v>2</v>
      </c>
      <c r="AC449" s="186"/>
      <c r="AD449" s="175"/>
    </row>
    <row r="450" spans="1:30" s="127" customFormat="1" ht="12.75" customHeight="1" hidden="1">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163</v>
      </c>
      <c r="D461" s="162">
        <f aca="true" t="shared" si="0" ref="D461:AC461">SUM(D8,D20,D53,D64,D71,D104,D121,D176,D199,D228,D234,D254,D270,D297,D311,D341,D351,D372,D408,D446)</f>
        <v>453</v>
      </c>
      <c r="E461" s="162">
        <f t="shared" si="0"/>
        <v>298</v>
      </c>
      <c r="F461" s="162">
        <f t="shared" si="0"/>
        <v>507</v>
      </c>
      <c r="G461" s="162">
        <f t="shared" si="0"/>
        <v>0</v>
      </c>
      <c r="H461" s="162">
        <f t="shared" si="0"/>
        <v>303</v>
      </c>
      <c r="I461" s="162">
        <f t="shared" si="0"/>
        <v>249</v>
      </c>
      <c r="J461" s="162">
        <f t="shared" si="0"/>
        <v>8</v>
      </c>
      <c r="K461" s="162">
        <f t="shared" si="0"/>
        <v>49</v>
      </c>
      <c r="L461" s="162">
        <f t="shared" si="0"/>
        <v>0</v>
      </c>
      <c r="M461" s="162">
        <f t="shared" si="0"/>
        <v>3</v>
      </c>
      <c r="N461" s="162">
        <f t="shared" si="0"/>
        <v>50</v>
      </c>
      <c r="O461" s="162">
        <f t="shared" si="0"/>
        <v>0</v>
      </c>
      <c r="P461" s="162">
        <f t="shared" si="0"/>
        <v>1</v>
      </c>
      <c r="Q461" s="162">
        <f t="shared" si="0"/>
        <v>0</v>
      </c>
      <c r="R461" s="162">
        <f t="shared" si="0"/>
        <v>262</v>
      </c>
      <c r="S461" s="162">
        <f t="shared" si="0"/>
        <v>0</v>
      </c>
      <c r="T461" s="162">
        <f t="shared" si="0"/>
        <v>1</v>
      </c>
      <c r="U461" s="162">
        <f t="shared" si="0"/>
        <v>53</v>
      </c>
      <c r="V461" s="162">
        <f t="shared" si="0"/>
        <v>1</v>
      </c>
      <c r="W461" s="162">
        <f t="shared" si="0"/>
        <v>0</v>
      </c>
      <c r="X461" s="162">
        <f t="shared" si="0"/>
        <v>0</v>
      </c>
      <c r="Y461" s="162">
        <f t="shared" si="0"/>
        <v>10</v>
      </c>
      <c r="Z461" s="162">
        <f t="shared" si="0"/>
        <v>0</v>
      </c>
      <c r="AA461" s="162">
        <f t="shared" si="0"/>
        <v>150</v>
      </c>
      <c r="AB461" s="162">
        <f t="shared" si="0"/>
        <v>180</v>
      </c>
      <c r="AC461" s="162">
        <f t="shared" si="0"/>
        <v>0</v>
      </c>
    </row>
    <row r="462" spans="1:29" ht="12.75" customHeight="1">
      <c r="A462" s="131">
        <v>455</v>
      </c>
      <c r="B462" s="51"/>
      <c r="C462" s="145" t="s">
        <v>217</v>
      </c>
      <c r="D462" s="163"/>
      <c r="E462" s="162"/>
      <c r="F462" s="163"/>
      <c r="G462" s="162"/>
      <c r="H462" s="162"/>
      <c r="I462" s="162"/>
      <c r="J462" s="93" t="s">
        <v>152</v>
      </c>
      <c r="K462" s="93" t="s">
        <v>152</v>
      </c>
      <c r="L462" s="162"/>
      <c r="M462" s="162"/>
      <c r="N462" s="162"/>
      <c r="O462" s="162"/>
      <c r="P462" s="162"/>
      <c r="Q462" s="162"/>
      <c r="R462" s="163"/>
      <c r="S462" s="163"/>
      <c r="T462" s="163"/>
      <c r="U462" s="163"/>
      <c r="V462" s="163"/>
      <c r="W462" s="162"/>
      <c r="X462" s="163"/>
      <c r="Y462" s="163"/>
      <c r="Z462" s="162"/>
      <c r="AA462" s="162"/>
      <c r="AB462" s="163"/>
      <c r="AC462" s="163"/>
    </row>
    <row r="463" spans="1:29" ht="12.75" customHeight="1">
      <c r="A463" s="131">
        <v>456</v>
      </c>
      <c r="B463" s="51"/>
      <c r="C463" s="145" t="s">
        <v>205</v>
      </c>
      <c r="D463" s="163">
        <v>442</v>
      </c>
      <c r="E463" s="162">
        <v>291</v>
      </c>
      <c r="F463" s="163">
        <v>496</v>
      </c>
      <c r="G463" s="162"/>
      <c r="H463" s="162">
        <v>294</v>
      </c>
      <c r="I463" s="162">
        <v>249</v>
      </c>
      <c r="J463" s="164">
        <v>8</v>
      </c>
      <c r="K463" s="164">
        <v>49</v>
      </c>
      <c r="L463" s="164"/>
      <c r="M463" s="164">
        <v>3</v>
      </c>
      <c r="N463" s="164">
        <v>42</v>
      </c>
      <c r="O463" s="164"/>
      <c r="P463" s="164"/>
      <c r="Q463" s="164"/>
      <c r="R463" s="164">
        <v>262</v>
      </c>
      <c r="S463" s="164"/>
      <c r="T463" s="164">
        <v>1</v>
      </c>
      <c r="U463" s="164">
        <v>45</v>
      </c>
      <c r="V463" s="164"/>
      <c r="W463" s="164"/>
      <c r="X463" s="164"/>
      <c r="Y463" s="164">
        <v>10</v>
      </c>
      <c r="Z463" s="164"/>
      <c r="AA463" s="165">
        <v>148</v>
      </c>
      <c r="AB463" s="164">
        <v>178</v>
      </c>
      <c r="AC463" s="164"/>
    </row>
    <row r="464" spans="1:29" ht="25.5" customHeight="1">
      <c r="A464" s="131">
        <v>457</v>
      </c>
      <c r="B464" s="51"/>
      <c r="C464" s="145" t="s">
        <v>214</v>
      </c>
      <c r="D464" s="164">
        <v>3</v>
      </c>
      <c r="E464" s="164">
        <v>1</v>
      </c>
      <c r="F464" s="164">
        <v>3</v>
      </c>
      <c r="G464" s="164"/>
      <c r="H464" s="164">
        <v>1</v>
      </c>
      <c r="I464" s="164"/>
      <c r="J464" s="164"/>
      <c r="K464" s="164"/>
      <c r="L464" s="164"/>
      <c r="M464" s="164"/>
      <c r="N464" s="164"/>
      <c r="O464" s="164"/>
      <c r="P464" s="164">
        <v>1</v>
      </c>
      <c r="Q464" s="164"/>
      <c r="R464" s="164"/>
      <c r="S464" s="164"/>
      <c r="T464" s="164"/>
      <c r="U464" s="164"/>
      <c r="V464" s="164">
        <v>1</v>
      </c>
      <c r="W464" s="164"/>
      <c r="X464" s="164"/>
      <c r="Y464" s="164"/>
      <c r="Z464" s="164"/>
      <c r="AA464" s="164">
        <v>2</v>
      </c>
      <c r="AB464" s="164">
        <v>2</v>
      </c>
      <c r="AC464" s="164"/>
    </row>
    <row r="465" spans="1:29" ht="25.5" customHeight="1">
      <c r="A465" s="131">
        <v>458</v>
      </c>
      <c r="B465" s="51"/>
      <c r="C465" s="145" t="s">
        <v>215</v>
      </c>
      <c r="D465" s="164"/>
      <c r="E465" s="164"/>
      <c r="F465" s="164"/>
      <c r="G465" s="16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25.5" customHeight="1">
      <c r="A466" s="131">
        <v>459</v>
      </c>
      <c r="B466" s="51"/>
      <c r="C466" s="145" t="s">
        <v>208</v>
      </c>
      <c r="D466" s="164">
        <v>8</v>
      </c>
      <c r="E466" s="164">
        <v>6</v>
      </c>
      <c r="F466" s="164">
        <v>8</v>
      </c>
      <c r="G466" s="164"/>
      <c r="H466" s="164">
        <v>8</v>
      </c>
      <c r="I466" s="164"/>
      <c r="J466" s="164"/>
      <c r="K466" s="164"/>
      <c r="L466" s="164"/>
      <c r="M466" s="164"/>
      <c r="N466" s="164">
        <v>8</v>
      </c>
      <c r="O466" s="164"/>
      <c r="P466" s="164"/>
      <c r="Q466" s="164"/>
      <c r="R466" s="164"/>
      <c r="S466" s="164"/>
      <c r="T466" s="164"/>
      <c r="U466" s="164">
        <v>8</v>
      </c>
      <c r="V466" s="164"/>
      <c r="W466" s="164"/>
      <c r="X466" s="164"/>
      <c r="Y466" s="164"/>
      <c r="Z466" s="164"/>
      <c r="AA466" s="164"/>
      <c r="AB466" s="164"/>
      <c r="AC466" s="164"/>
    </row>
    <row r="467" spans="1:29" ht="12.75" customHeight="1">
      <c r="A467" s="131">
        <v>460</v>
      </c>
      <c r="B467" s="53"/>
      <c r="C467" s="125" t="s">
        <v>157</v>
      </c>
      <c r="D467" s="164">
        <v>41</v>
      </c>
      <c r="E467" s="164">
        <v>34</v>
      </c>
      <c r="F467" s="164">
        <v>41</v>
      </c>
      <c r="G467" s="164"/>
      <c r="H467" s="164">
        <v>29</v>
      </c>
      <c r="I467" s="164">
        <v>17</v>
      </c>
      <c r="J467" s="164"/>
      <c r="K467" s="164">
        <v>1</v>
      </c>
      <c r="L467" s="164"/>
      <c r="M467" s="164"/>
      <c r="N467" s="164">
        <v>12</v>
      </c>
      <c r="O467" s="164"/>
      <c r="P467" s="164"/>
      <c r="Q467" s="164"/>
      <c r="R467" s="164">
        <v>17</v>
      </c>
      <c r="S467" s="164"/>
      <c r="T467" s="164"/>
      <c r="U467" s="164">
        <v>12</v>
      </c>
      <c r="V467" s="164"/>
      <c r="W467" s="164"/>
      <c r="X467" s="164"/>
      <c r="Y467" s="164"/>
      <c r="Z467" s="164"/>
      <c r="AA467" s="164">
        <v>12</v>
      </c>
      <c r="AB467" s="164">
        <v>12</v>
      </c>
      <c r="AC467" s="164"/>
    </row>
    <row r="468" spans="1:29" ht="25.5" customHeight="1">
      <c r="A468" s="131">
        <v>461</v>
      </c>
      <c r="B468" s="53"/>
      <c r="C468" s="125" t="s">
        <v>247</v>
      </c>
      <c r="D468" s="164"/>
      <c r="E468" s="164"/>
      <c r="F468" s="164"/>
      <c r="G468" s="164"/>
      <c r="H468" s="164"/>
      <c r="I468" s="164"/>
      <c r="J468" s="164"/>
      <c r="K468" s="164"/>
      <c r="L468" s="164"/>
      <c r="M468" s="164"/>
      <c r="N468" s="164"/>
      <c r="O468" s="164"/>
      <c r="P468" s="164"/>
      <c r="Q468" s="164"/>
      <c r="R468" s="164"/>
      <c r="S468" s="164"/>
      <c r="T468" s="164"/>
      <c r="U468" s="164"/>
      <c r="V468" s="164"/>
      <c r="W468" s="164"/>
      <c r="X468" s="164"/>
      <c r="Y468" s="164"/>
      <c r="Z468" s="164"/>
      <c r="AA468" s="164"/>
      <c r="AB468" s="164"/>
      <c r="AC468" s="164"/>
    </row>
    <row r="469" spans="1:29" ht="12.75" customHeight="1">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216</v>
      </c>
      <c r="D470" s="164">
        <v>9</v>
      </c>
      <c r="E470" s="164">
        <v>6</v>
      </c>
      <c r="F470" s="164">
        <v>10</v>
      </c>
      <c r="G470" s="164"/>
      <c r="H470" s="164">
        <v>7</v>
      </c>
      <c r="I470" s="164">
        <v>5</v>
      </c>
      <c r="J470" s="164"/>
      <c r="K470" s="164"/>
      <c r="L470" s="164"/>
      <c r="M470" s="164">
        <v>1</v>
      </c>
      <c r="N470" s="164">
        <v>1</v>
      </c>
      <c r="O470" s="164"/>
      <c r="P470" s="164"/>
      <c r="Q470" s="164"/>
      <c r="R470" s="136">
        <v>6</v>
      </c>
      <c r="S470" s="136"/>
      <c r="T470" s="136"/>
      <c r="U470" s="136">
        <v>1</v>
      </c>
      <c r="V470" s="136"/>
      <c r="W470" s="136"/>
      <c r="X470" s="164"/>
      <c r="Y470" s="164">
        <v>1</v>
      </c>
      <c r="Z470" s="164"/>
      <c r="AA470" s="164">
        <v>2</v>
      </c>
      <c r="AB470" s="164">
        <v>2</v>
      </c>
      <c r="AC470" s="164"/>
    </row>
    <row r="471" spans="1:29" ht="12.75" customHeight="1">
      <c r="A471" s="131">
        <v>464</v>
      </c>
      <c r="B471" s="53"/>
      <c r="C471" s="125" t="s">
        <v>154</v>
      </c>
      <c r="D471" s="164">
        <v>59</v>
      </c>
      <c r="E471" s="164">
        <v>42</v>
      </c>
      <c r="F471" s="164">
        <v>61</v>
      </c>
      <c r="G471" s="164"/>
      <c r="H471" s="164">
        <v>39</v>
      </c>
      <c r="I471" s="164">
        <v>26</v>
      </c>
      <c r="J471" s="164">
        <v>2</v>
      </c>
      <c r="K471" s="164">
        <v>5</v>
      </c>
      <c r="L471" s="164"/>
      <c r="M471" s="164">
        <v>1</v>
      </c>
      <c r="N471" s="164">
        <v>12</v>
      </c>
      <c r="O471" s="164"/>
      <c r="P471" s="164"/>
      <c r="Q471" s="164"/>
      <c r="R471" s="136">
        <v>26</v>
      </c>
      <c r="S471" s="136"/>
      <c r="T471" s="136"/>
      <c r="U471" s="136">
        <v>12</v>
      </c>
      <c r="V471" s="136"/>
      <c r="W471" s="136"/>
      <c r="X471" s="164"/>
      <c r="Y471" s="164">
        <v>1</v>
      </c>
      <c r="Z471" s="164"/>
      <c r="AA471" s="164">
        <v>20</v>
      </c>
      <c r="AB471" s="164">
        <v>22</v>
      </c>
      <c r="AC471" s="164"/>
    </row>
    <row r="472" spans="1:29" ht="25.5" customHeight="1">
      <c r="A472" s="131">
        <v>465</v>
      </c>
      <c r="B472" s="53"/>
      <c r="C472" s="125" t="s">
        <v>155</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c r="A473" s="131">
        <v>466</v>
      </c>
      <c r="B473" s="130"/>
      <c r="C473" s="158" t="s">
        <v>156</v>
      </c>
      <c r="D473" s="164">
        <v>5</v>
      </c>
      <c r="E473" s="164">
        <v>5</v>
      </c>
      <c r="F473" s="164">
        <v>5</v>
      </c>
      <c r="G473" s="164"/>
      <c r="H473" s="164">
        <v>2</v>
      </c>
      <c r="I473" s="164">
        <v>2</v>
      </c>
      <c r="J473" s="164"/>
      <c r="K473" s="164"/>
      <c r="L473" s="164"/>
      <c r="M473" s="164"/>
      <c r="N473" s="164"/>
      <c r="O473" s="164"/>
      <c r="P473" s="164"/>
      <c r="Q473" s="164"/>
      <c r="R473" s="164">
        <v>2</v>
      </c>
      <c r="S473" s="164"/>
      <c r="T473" s="164"/>
      <c r="U473" s="164"/>
      <c r="V473" s="164"/>
      <c r="W473" s="164"/>
      <c r="X473" s="164"/>
      <c r="Y473" s="164"/>
      <c r="Z473" s="164"/>
      <c r="AA473" s="164">
        <v>3</v>
      </c>
      <c r="AB473" s="164">
        <v>3</v>
      </c>
      <c r="AC473" s="164"/>
    </row>
    <row r="474" spans="1:29" ht="25.5" customHeight="1">
      <c r="A474" s="131">
        <v>467</v>
      </c>
      <c r="B474" s="55"/>
      <c r="C474" s="125" t="s">
        <v>1013</v>
      </c>
      <c r="D474" s="164">
        <v>111</v>
      </c>
      <c r="E474" s="164">
        <v>80</v>
      </c>
      <c r="F474" s="164">
        <v>111</v>
      </c>
      <c r="G474" s="164"/>
      <c r="H474" s="164">
        <v>87</v>
      </c>
      <c r="I474" s="164">
        <v>55</v>
      </c>
      <c r="J474" s="164">
        <v>4</v>
      </c>
      <c r="K474" s="164">
        <v>18</v>
      </c>
      <c r="L474" s="164"/>
      <c r="M474" s="164"/>
      <c r="N474" s="164">
        <v>32</v>
      </c>
      <c r="O474" s="164"/>
      <c r="P474" s="164"/>
      <c r="Q474" s="164"/>
      <c r="R474" s="164">
        <v>55</v>
      </c>
      <c r="S474" s="164"/>
      <c r="T474" s="164"/>
      <c r="U474" s="164">
        <v>32</v>
      </c>
      <c r="V474" s="164"/>
      <c r="W474" s="164"/>
      <c r="X474" s="164"/>
      <c r="Y474" s="164"/>
      <c r="Z474" s="164"/>
      <c r="AA474" s="164">
        <v>24</v>
      </c>
      <c r="AB474" s="164">
        <v>24</v>
      </c>
      <c r="AC474" s="164"/>
    </row>
    <row r="475" spans="1:29" ht="25.5" customHeight="1">
      <c r="A475" s="131">
        <v>468</v>
      </c>
      <c r="B475" s="55"/>
      <c r="C475" s="125" t="s">
        <v>1014</v>
      </c>
      <c r="D475" s="164">
        <v>90</v>
      </c>
      <c r="E475" s="164">
        <v>52</v>
      </c>
      <c r="F475" s="164">
        <v>96</v>
      </c>
      <c r="G475" s="164"/>
      <c r="H475" s="164">
        <v>61</v>
      </c>
      <c r="I475" s="164">
        <v>48</v>
      </c>
      <c r="J475" s="164">
        <v>4</v>
      </c>
      <c r="K475" s="164">
        <v>10</v>
      </c>
      <c r="L475" s="164"/>
      <c r="M475" s="164">
        <v>1</v>
      </c>
      <c r="N475" s="164">
        <v>12</v>
      </c>
      <c r="O475" s="164"/>
      <c r="P475" s="164"/>
      <c r="Q475" s="164"/>
      <c r="R475" s="164">
        <v>48</v>
      </c>
      <c r="S475" s="164"/>
      <c r="T475" s="164">
        <v>1</v>
      </c>
      <c r="U475" s="164">
        <v>14</v>
      </c>
      <c r="V475" s="164"/>
      <c r="W475" s="164"/>
      <c r="X475" s="164"/>
      <c r="Y475" s="164">
        <v>1</v>
      </c>
      <c r="Z475" s="164"/>
      <c r="AA475" s="164">
        <v>29</v>
      </c>
      <c r="AB475" s="164">
        <v>32</v>
      </c>
      <c r="AC475" s="164"/>
    </row>
    <row r="476" spans="1:29" ht="12.75" customHeight="1">
      <c r="A476" s="131">
        <v>469</v>
      </c>
      <c r="B476" s="55"/>
      <c r="C476" s="125" t="s">
        <v>243</v>
      </c>
      <c r="D476" s="164">
        <v>219</v>
      </c>
      <c r="E476" s="164">
        <v>153</v>
      </c>
      <c r="F476" s="164">
        <v>238</v>
      </c>
      <c r="G476" s="164"/>
      <c r="H476" s="164">
        <v>147</v>
      </c>
      <c r="I476" s="164">
        <v>141</v>
      </c>
      <c r="J476" s="164"/>
      <c r="K476" s="164">
        <v>20</v>
      </c>
      <c r="L476" s="164"/>
      <c r="M476" s="164"/>
      <c r="N476" s="164">
        <v>5</v>
      </c>
      <c r="O476" s="164"/>
      <c r="P476" s="164">
        <v>1</v>
      </c>
      <c r="Q476" s="164"/>
      <c r="R476" s="164">
        <v>149</v>
      </c>
      <c r="S476" s="164"/>
      <c r="T476" s="164"/>
      <c r="U476" s="164">
        <v>6</v>
      </c>
      <c r="V476" s="164">
        <v>1</v>
      </c>
      <c r="W476" s="164"/>
      <c r="X476" s="164"/>
      <c r="Y476" s="164"/>
      <c r="Z476" s="164"/>
      <c r="AA476" s="164">
        <v>72</v>
      </c>
      <c r="AB476" s="164">
        <v>82</v>
      </c>
      <c r="AC476" s="164"/>
    </row>
    <row r="477" spans="1:29" ht="12.75" customHeight="1">
      <c r="A477" s="131">
        <v>470</v>
      </c>
      <c r="B477" s="55"/>
      <c r="C477" s="125" t="s">
        <v>244</v>
      </c>
      <c r="D477" s="164">
        <v>33</v>
      </c>
      <c r="E477" s="164">
        <v>13</v>
      </c>
      <c r="F477" s="164">
        <v>62</v>
      </c>
      <c r="G477" s="164"/>
      <c r="H477" s="164">
        <v>8</v>
      </c>
      <c r="I477" s="164">
        <v>5</v>
      </c>
      <c r="J477" s="164"/>
      <c r="K477" s="164">
        <v>1</v>
      </c>
      <c r="L477" s="164"/>
      <c r="M477" s="164">
        <v>2</v>
      </c>
      <c r="N477" s="164">
        <v>1</v>
      </c>
      <c r="O477" s="164"/>
      <c r="P477" s="164"/>
      <c r="Q477" s="164"/>
      <c r="R477" s="164">
        <v>10</v>
      </c>
      <c r="S477" s="164"/>
      <c r="T477" s="164"/>
      <c r="U477" s="164">
        <v>1</v>
      </c>
      <c r="V477" s="164"/>
      <c r="W477" s="164"/>
      <c r="X477" s="164"/>
      <c r="Y477" s="164">
        <v>9</v>
      </c>
      <c r="Z477" s="164"/>
      <c r="AA477" s="164">
        <v>25</v>
      </c>
      <c r="AB477" s="164">
        <v>42</v>
      </c>
      <c r="AC477" s="164"/>
    </row>
    <row r="478" spans="1:29" ht="25.5" customHeight="1">
      <c r="A478" s="131">
        <v>471</v>
      </c>
      <c r="B478" s="55"/>
      <c r="C478" s="125" t="s">
        <v>164</v>
      </c>
      <c r="D478" s="164"/>
      <c r="E478" s="164"/>
      <c r="F478" s="164"/>
      <c r="G478" s="164"/>
      <c r="H478" s="164"/>
      <c r="I478" s="164"/>
      <c r="J478" s="164"/>
      <c r="K478" s="164"/>
      <c r="L478" s="164"/>
      <c r="M478" s="164"/>
      <c r="N478" s="164"/>
      <c r="O478" s="164"/>
      <c r="P478" s="164"/>
      <c r="Q478" s="164"/>
      <c r="R478" s="164"/>
      <c r="S478" s="164"/>
      <c r="T478" s="164"/>
      <c r="U478" s="164"/>
      <c r="V478" s="164"/>
      <c r="W478" s="164"/>
      <c r="X478" s="164"/>
      <c r="Y478" s="164"/>
      <c r="Z478" s="164"/>
      <c r="AA478" s="164"/>
      <c r="AB478" s="164"/>
      <c r="AC478" s="164"/>
    </row>
    <row r="479" spans="1:29" ht="25.5" customHeight="1">
      <c r="A479" s="131">
        <v>472</v>
      </c>
      <c r="B479" s="55"/>
      <c r="C479" s="125" t="s">
        <v>165</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&amp;L2B58BE3A&amp;C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125" defaultRowHeight="12.75"/>
  <cols>
    <col min="1" max="1" width="4.00390625" style="58" customWidth="1"/>
    <col min="2" max="2" width="9.375" style="58" customWidth="1"/>
    <col min="3" max="3" width="96.125" style="58" customWidth="1"/>
    <col min="4" max="4" width="14.625" style="58" customWidth="1"/>
    <col min="5" max="5" width="5.00390625" style="58" customWidth="1"/>
    <col min="6" max="16384" width="9.125" style="58" customWidth="1"/>
  </cols>
  <sheetData>
    <row r="1" spans="1:4" ht="15">
      <c r="A1" s="317" t="s">
        <v>141</v>
      </c>
      <c r="B1" s="317"/>
      <c r="C1" s="317"/>
      <c r="D1" s="25"/>
    </row>
    <row r="2" spans="1:4" ht="39.75" customHeight="1">
      <c r="A2" s="26" t="s">
        <v>62</v>
      </c>
      <c r="B2" s="318" t="s">
        <v>63</v>
      </c>
      <c r="C2" s="319"/>
      <c r="D2" s="27" t="s">
        <v>64</v>
      </c>
    </row>
    <row r="3" spans="1:11" ht="19.5" customHeight="1">
      <c r="A3" s="110">
        <v>1</v>
      </c>
      <c r="B3" s="300" t="s">
        <v>233</v>
      </c>
      <c r="C3" s="301"/>
      <c r="D3" s="221">
        <v>4</v>
      </c>
      <c r="H3" s="59"/>
      <c r="I3" s="59"/>
      <c r="J3" s="59"/>
      <c r="K3" s="60"/>
    </row>
    <row r="4" spans="1:11" ht="19.5" customHeight="1">
      <c r="A4" s="110">
        <v>2</v>
      </c>
      <c r="B4" s="300" t="s">
        <v>235</v>
      </c>
      <c r="C4" s="301"/>
      <c r="D4" s="28">
        <v>9</v>
      </c>
      <c r="H4" s="59"/>
      <c r="I4" s="59"/>
      <c r="J4" s="59"/>
      <c r="K4" s="60"/>
    </row>
    <row r="5" spans="1:11" ht="19.5" customHeight="1">
      <c r="A5" s="110">
        <v>3</v>
      </c>
      <c r="B5" s="310" t="s">
        <v>222</v>
      </c>
      <c r="C5" s="311"/>
      <c r="D5" s="28"/>
      <c r="H5" s="59"/>
      <c r="I5" s="59"/>
      <c r="J5" s="59"/>
      <c r="K5" s="60"/>
    </row>
    <row r="6" spans="1:11" ht="19.5" customHeight="1">
      <c r="A6" s="110">
        <v>4</v>
      </c>
      <c r="B6" s="300" t="s">
        <v>223</v>
      </c>
      <c r="C6" s="301"/>
      <c r="D6" s="28">
        <v>1</v>
      </c>
      <c r="H6" s="59"/>
      <c r="I6" s="59"/>
      <c r="J6" s="59"/>
      <c r="K6" s="60"/>
    </row>
    <row r="7" spans="1:11" ht="19.5" customHeight="1">
      <c r="A7" s="110">
        <v>5</v>
      </c>
      <c r="B7" s="300" t="s">
        <v>236</v>
      </c>
      <c r="C7" s="301"/>
      <c r="D7" s="28">
        <v>1</v>
      </c>
      <c r="H7" s="59"/>
      <c r="I7" s="59"/>
      <c r="J7" s="59"/>
      <c r="K7" s="60"/>
    </row>
    <row r="8" spans="1:11" ht="19.5" customHeight="1">
      <c r="A8" s="110">
        <v>6</v>
      </c>
      <c r="B8" s="310" t="s">
        <v>222</v>
      </c>
      <c r="C8" s="311"/>
      <c r="D8" s="28"/>
      <c r="F8" s="60"/>
      <c r="H8" s="59"/>
      <c r="I8" s="59"/>
      <c r="J8" s="59"/>
      <c r="K8" s="60"/>
    </row>
    <row r="9" spans="1:11" ht="33" customHeight="1">
      <c r="A9" s="110">
        <v>7</v>
      </c>
      <c r="B9" s="300" t="s">
        <v>234</v>
      </c>
      <c r="C9" s="301"/>
      <c r="D9" s="28"/>
      <c r="E9" s="60"/>
      <c r="F9" s="144"/>
      <c r="H9" s="59"/>
      <c r="I9" s="59"/>
      <c r="J9" s="59"/>
      <c r="K9" s="60"/>
    </row>
    <row r="10" spans="1:11" ht="19.5" customHeight="1">
      <c r="A10" s="110">
        <v>8</v>
      </c>
      <c r="B10" s="300" t="s">
        <v>237</v>
      </c>
      <c r="C10" s="301"/>
      <c r="D10" s="28"/>
      <c r="H10" s="59"/>
      <c r="I10" s="59"/>
      <c r="J10" s="59"/>
      <c r="K10" s="60"/>
    </row>
    <row r="11" spans="1:11" ht="19.5" customHeight="1">
      <c r="A11" s="110">
        <v>9</v>
      </c>
      <c r="B11" s="310" t="s">
        <v>222</v>
      </c>
      <c r="C11" s="311"/>
      <c r="D11" s="28"/>
      <c r="H11" s="59"/>
      <c r="I11" s="59"/>
      <c r="J11" s="59"/>
      <c r="K11" s="60"/>
    </row>
    <row r="12" spans="1:11" ht="33" customHeight="1">
      <c r="A12" s="110">
        <v>10</v>
      </c>
      <c r="B12" s="320" t="s">
        <v>172</v>
      </c>
      <c r="C12" s="321"/>
      <c r="D12" s="28"/>
      <c r="H12" s="59"/>
      <c r="I12" s="59"/>
      <c r="J12" s="59"/>
      <c r="K12" s="60"/>
    </row>
    <row r="13" spans="1:11" ht="33" customHeight="1">
      <c r="A13" s="110">
        <v>11</v>
      </c>
      <c r="B13" s="300" t="s">
        <v>242</v>
      </c>
      <c r="C13" s="301"/>
      <c r="D13" s="28"/>
      <c r="H13" s="122"/>
      <c r="I13" s="59"/>
      <c r="J13" s="59"/>
      <c r="K13" s="60"/>
    </row>
    <row r="14" spans="1:11" ht="19.5" customHeight="1">
      <c r="A14" s="110">
        <v>12</v>
      </c>
      <c r="B14" s="302" t="s">
        <v>54</v>
      </c>
      <c r="C14" s="121" t="s">
        <v>232</v>
      </c>
      <c r="D14" s="28"/>
      <c r="H14" s="122"/>
      <c r="I14" s="59"/>
      <c r="J14" s="59"/>
      <c r="K14" s="60"/>
    </row>
    <row r="15" spans="1:11" ht="19.5" customHeight="1">
      <c r="A15" s="110">
        <v>13</v>
      </c>
      <c r="B15" s="302"/>
      <c r="C15" s="121" t="s">
        <v>231</v>
      </c>
      <c r="D15" s="28"/>
      <c r="H15" s="122"/>
      <c r="I15" s="59"/>
      <c r="J15" s="59"/>
      <c r="K15" s="60"/>
    </row>
    <row r="16" spans="1:11" ht="19.5" customHeight="1">
      <c r="A16" s="110">
        <v>14</v>
      </c>
      <c r="B16" s="302"/>
      <c r="C16" s="121" t="s">
        <v>230</v>
      </c>
      <c r="D16" s="28"/>
      <c r="H16" s="122"/>
      <c r="I16" s="59"/>
      <c r="J16" s="59"/>
      <c r="K16" s="60"/>
    </row>
    <row r="17" spans="1:11" ht="19.5" customHeight="1">
      <c r="A17" s="110">
        <v>15</v>
      </c>
      <c r="B17" s="314" t="s">
        <v>127</v>
      </c>
      <c r="C17" s="314"/>
      <c r="D17" s="29">
        <v>70550.44</v>
      </c>
      <c r="H17" s="61"/>
      <c r="I17" s="61"/>
      <c r="J17" s="61"/>
      <c r="K17" s="60"/>
    </row>
    <row r="18" spans="1:11" ht="19.5" customHeight="1">
      <c r="A18" s="110">
        <v>16</v>
      </c>
      <c r="B18" s="303" t="s">
        <v>70</v>
      </c>
      <c r="C18" s="303"/>
      <c r="D18" s="29">
        <v>8202.44</v>
      </c>
      <c r="H18" s="61"/>
      <c r="I18" s="61"/>
      <c r="J18" s="61"/>
      <c r="K18" s="60"/>
    </row>
    <row r="19" spans="1:11" ht="33" customHeight="1">
      <c r="A19" s="110">
        <v>17</v>
      </c>
      <c r="B19" s="314" t="s">
        <v>171</v>
      </c>
      <c r="C19" s="314"/>
      <c r="D19" s="28"/>
      <c r="H19" s="60"/>
      <c r="I19" s="60"/>
      <c r="J19" s="60"/>
      <c r="K19" s="60"/>
    </row>
    <row r="20" spans="1:4" ht="19.5" customHeight="1">
      <c r="A20" s="110">
        <v>18</v>
      </c>
      <c r="B20" s="303" t="s">
        <v>68</v>
      </c>
      <c r="C20" s="303"/>
      <c r="D20" s="28"/>
    </row>
    <row r="21" spans="1:5" ht="19.5" customHeight="1">
      <c r="A21" s="110">
        <v>19</v>
      </c>
      <c r="B21" s="315" t="s">
        <v>173</v>
      </c>
      <c r="C21" s="316"/>
      <c r="D21" s="177">
        <v>6</v>
      </c>
      <c r="E21" s="62"/>
    </row>
    <row r="22" spans="1:4" ht="19.5" customHeight="1">
      <c r="A22" s="110">
        <v>20</v>
      </c>
      <c r="B22" s="312" t="s">
        <v>210</v>
      </c>
      <c r="C22" s="313"/>
      <c r="D22" s="178"/>
    </row>
    <row r="23" spans="1:4" ht="19.5" customHeight="1">
      <c r="A23" s="110">
        <v>21</v>
      </c>
      <c r="B23" s="307" t="s">
        <v>200</v>
      </c>
      <c r="C23" s="308"/>
      <c r="D23" s="179"/>
    </row>
    <row r="24" spans="1:4" ht="19.5" customHeight="1">
      <c r="A24" s="110">
        <v>22</v>
      </c>
      <c r="B24" s="304" t="s">
        <v>221</v>
      </c>
      <c r="C24" s="111" t="s">
        <v>194</v>
      </c>
      <c r="D24" s="180"/>
    </row>
    <row r="25" spans="1:4" ht="19.5" customHeight="1">
      <c r="A25" s="110">
        <v>23</v>
      </c>
      <c r="B25" s="305"/>
      <c r="C25" s="111" t="s">
        <v>195</v>
      </c>
      <c r="D25" s="181"/>
    </row>
    <row r="26" spans="1:4" ht="33" customHeight="1">
      <c r="A26" s="110">
        <v>24</v>
      </c>
      <c r="B26" s="305"/>
      <c r="C26" s="112" t="s">
        <v>196</v>
      </c>
      <c r="D26" s="181"/>
    </row>
    <row r="27" spans="1:4" ht="33" customHeight="1">
      <c r="A27" s="110">
        <v>25</v>
      </c>
      <c r="B27" s="305"/>
      <c r="C27" s="112" t="s">
        <v>197</v>
      </c>
      <c r="D27" s="181"/>
    </row>
    <row r="28" spans="1:5" ht="33" customHeight="1">
      <c r="A28" s="110">
        <v>26</v>
      </c>
      <c r="B28" s="305"/>
      <c r="C28" s="112" t="s">
        <v>199</v>
      </c>
      <c r="D28" s="181"/>
      <c r="E28" s="64"/>
    </row>
    <row r="29" spans="1:4" ht="19.5" customHeight="1">
      <c r="A29" s="123">
        <v>27</v>
      </c>
      <c r="B29" s="305"/>
      <c r="C29" s="111" t="s">
        <v>198</v>
      </c>
      <c r="D29" s="181"/>
    </row>
    <row r="30" spans="1:4" s="25" customFormat="1" ht="19.5" customHeight="1">
      <c r="A30" s="197">
        <v>28</v>
      </c>
      <c r="B30" s="305"/>
      <c r="C30" s="198" t="s">
        <v>977</v>
      </c>
      <c r="D30" s="199"/>
    </row>
    <row r="31" spans="1:4" s="25" customFormat="1" ht="19.5" customHeight="1">
      <c r="A31" s="197">
        <v>29</v>
      </c>
      <c r="B31" s="306"/>
      <c r="C31" s="200" t="s">
        <v>211</v>
      </c>
      <c r="D31" s="199"/>
    </row>
    <row r="32" spans="1:5" s="25" customFormat="1" ht="19.5" customHeight="1">
      <c r="A32" s="197">
        <v>30</v>
      </c>
      <c r="B32" s="309" t="s">
        <v>978</v>
      </c>
      <c r="C32" s="309"/>
      <c r="D32" s="28">
        <v>2</v>
      </c>
      <c r="E32" s="201"/>
    </row>
    <row r="33" spans="1:4" s="25" customFormat="1" ht="33" customHeight="1">
      <c r="A33" s="197">
        <v>31</v>
      </c>
      <c r="B33" s="298" t="s">
        <v>979</v>
      </c>
      <c r="C33" s="298"/>
      <c r="D33" s="28">
        <v>1</v>
      </c>
    </row>
    <row r="34" spans="1:4" s="25" customFormat="1" ht="19.5" customHeight="1">
      <c r="A34" s="197">
        <v>32</v>
      </c>
      <c r="B34" s="299" t="s">
        <v>980</v>
      </c>
      <c r="C34" s="299"/>
      <c r="D34" s="28"/>
    </row>
    <row r="35" spans="1:4" s="25" customFormat="1" ht="19.5" customHeight="1">
      <c r="A35" s="197">
        <v>33</v>
      </c>
      <c r="B35" s="298" t="s">
        <v>1005</v>
      </c>
      <c r="C35" s="298"/>
      <c r="D35" s="28"/>
    </row>
    <row r="36" spans="1:4" s="25" customFormat="1" ht="19.5" customHeight="1">
      <c r="A36" s="197">
        <v>34</v>
      </c>
      <c r="B36" s="298" t="s">
        <v>1006</v>
      </c>
      <c r="C36" s="298"/>
      <c r="D36" s="28"/>
    </row>
    <row r="37" spans="1:4" s="25" customFormat="1" ht="33" customHeight="1">
      <c r="A37" s="197">
        <v>35</v>
      </c>
      <c r="B37" s="298" t="s">
        <v>1007</v>
      </c>
      <c r="C37" s="298"/>
      <c r="D37" s="28"/>
    </row>
    <row r="38" spans="1:4" s="25" customFormat="1" ht="19.5" customHeight="1">
      <c r="A38" s="197">
        <v>36</v>
      </c>
      <c r="B38" s="298" t="s">
        <v>1008</v>
      </c>
      <c r="C38" s="298"/>
      <c r="D38" s="28"/>
    </row>
    <row r="39" spans="1:4" ht="15">
      <c r="A39" s="63"/>
      <c r="B39" s="63"/>
      <c r="C39" s="63"/>
      <c r="D39" s="63"/>
    </row>
    <row r="40" spans="1:4" ht="15">
      <c r="A40" s="63"/>
      <c r="B40" s="63"/>
      <c r="C40" s="63"/>
      <c r="D40" s="63"/>
    </row>
    <row r="41" spans="1:4" ht="15">
      <c r="A41" s="63"/>
      <c r="B41" s="63"/>
      <c r="C41" s="63"/>
      <c r="D41" s="63"/>
    </row>
    <row r="42" spans="1:4" ht="15">
      <c r="A42" s="63"/>
      <c r="B42" s="63"/>
      <c r="C42" s="63"/>
      <c r="D42" s="63"/>
    </row>
    <row r="43" spans="1:4" ht="15">
      <c r="A43" s="63"/>
      <c r="B43" s="63"/>
      <c r="C43" s="63"/>
      <c r="D43" s="63"/>
    </row>
    <row r="44" spans="1:4" ht="15">
      <c r="A44" s="63"/>
      <c r="B44" s="63"/>
      <c r="C44" s="63"/>
      <c r="D44" s="63"/>
    </row>
    <row r="45" spans="1:4" ht="15">
      <c r="A45" s="63"/>
      <c r="B45" s="63"/>
      <c r="C45" s="63"/>
      <c r="D45" s="63"/>
    </row>
    <row r="46" spans="1:4" ht="15">
      <c r="A46" s="63"/>
      <c r="B46" s="63"/>
      <c r="C46" s="63"/>
      <c r="D46" s="63"/>
    </row>
    <row r="47" spans="1:4" ht="15">
      <c r="A47" s="63"/>
      <c r="B47" s="63"/>
      <c r="C47" s="63"/>
      <c r="D47" s="63"/>
    </row>
    <row r="48" spans="1:4" ht="15">
      <c r="A48" s="63"/>
      <c r="B48" s="63"/>
      <c r="C48" s="63"/>
      <c r="D48" s="63"/>
    </row>
    <row r="49" spans="1:4" ht="15">
      <c r="A49" s="63"/>
      <c r="B49" s="63"/>
      <c r="C49" s="63"/>
      <c r="D49" s="63"/>
    </row>
    <row r="50" spans="1:4" ht="15">
      <c r="A50" s="63"/>
      <c r="B50" s="63"/>
      <c r="C50" s="63"/>
      <c r="D50" s="63"/>
    </row>
    <row r="51" spans="1:4" ht="15">
      <c r="A51" s="63"/>
      <c r="B51" s="63"/>
      <c r="C51" s="63"/>
      <c r="D51" s="63"/>
    </row>
    <row r="52" spans="1:4" ht="15">
      <c r="A52" s="63"/>
      <c r="B52" s="63"/>
      <c r="C52" s="63"/>
      <c r="D52" s="63"/>
    </row>
    <row r="53" spans="1:4" ht="15">
      <c r="A53" s="63"/>
      <c r="B53" s="63"/>
      <c r="C53" s="63"/>
      <c r="D53" s="63"/>
    </row>
    <row r="54" spans="1:4" ht="15">
      <c r="A54" s="63"/>
      <c r="B54" s="63"/>
      <c r="C54" s="63"/>
      <c r="D54" s="63"/>
    </row>
    <row r="55" spans="1:4" ht="15">
      <c r="A55" s="63"/>
      <c r="B55" s="63"/>
      <c r="C55" s="63"/>
      <c r="D55" s="63"/>
    </row>
    <row r="56" spans="1:4" ht="15">
      <c r="A56" s="63"/>
      <c r="B56" s="63"/>
      <c r="C56" s="63"/>
      <c r="D56" s="63"/>
    </row>
    <row r="57" spans="1:4" ht="15">
      <c r="A57" s="63"/>
      <c r="B57" s="63"/>
      <c r="C57" s="63"/>
      <c r="D57" s="63"/>
    </row>
    <row r="58" spans="1:4" ht="15">
      <c r="A58" s="63"/>
      <c r="B58" s="63"/>
      <c r="C58" s="63"/>
      <c r="D58" s="63"/>
    </row>
    <row r="59" spans="1:4" ht="15">
      <c r="A59" s="63"/>
      <c r="B59" s="63"/>
      <c r="C59" s="63"/>
      <c r="D59" s="63"/>
    </row>
    <row r="60" spans="1:4" ht="15">
      <c r="A60" s="63"/>
      <c r="B60" s="63"/>
      <c r="C60" s="63"/>
      <c r="D60" s="63"/>
    </row>
    <row r="61" spans="1:4" ht="15">
      <c r="A61" s="63"/>
      <c r="B61" s="63"/>
      <c r="C61" s="63"/>
      <c r="D61" s="63"/>
    </row>
    <row r="62" spans="1:4" ht="15">
      <c r="A62" s="63"/>
      <c r="B62" s="63"/>
      <c r="C62" s="63"/>
      <c r="D62" s="63"/>
    </row>
    <row r="63" spans="1:4" ht="15">
      <c r="A63" s="63"/>
      <c r="B63" s="63"/>
      <c r="C63" s="63"/>
      <c r="D63" s="63"/>
    </row>
    <row r="64" spans="1:4" ht="15">
      <c r="A64" s="63"/>
      <c r="B64" s="63"/>
      <c r="C64" s="63"/>
      <c r="D64" s="63"/>
    </row>
    <row r="65" spans="1:4" ht="15">
      <c r="A65" s="63"/>
      <c r="B65" s="63"/>
      <c r="C65" s="63"/>
      <c r="D65" s="63"/>
    </row>
    <row r="66" spans="1:4" ht="15">
      <c r="A66" s="63"/>
      <c r="B66" s="63"/>
      <c r="C66" s="63"/>
      <c r="D66" s="63"/>
    </row>
    <row r="67" spans="1:4" ht="15">
      <c r="A67" s="63"/>
      <c r="B67" s="63"/>
      <c r="C67" s="63"/>
      <c r="D67" s="63"/>
    </row>
    <row r="68" spans="1:4" ht="15">
      <c r="A68" s="63"/>
      <c r="B68" s="63"/>
      <c r="C68" s="63"/>
      <c r="D68" s="63"/>
    </row>
    <row r="69" spans="1:4" ht="15">
      <c r="A69" s="63"/>
      <c r="B69" s="63"/>
      <c r="C69" s="63"/>
      <c r="D69" s="63"/>
    </row>
    <row r="70" spans="1:4" ht="15">
      <c r="A70" s="63"/>
      <c r="B70" s="63"/>
      <c r="C70" s="63"/>
      <c r="D70" s="63"/>
    </row>
    <row r="71" spans="1:4" ht="15">
      <c r="A71" s="63"/>
      <c r="B71" s="63"/>
      <c r="C71" s="63"/>
      <c r="D71" s="63"/>
    </row>
    <row r="72" spans="1:4" ht="15">
      <c r="A72" s="63"/>
      <c r="B72" s="63"/>
      <c r="C72" s="63"/>
      <c r="D72" s="63"/>
    </row>
    <row r="73" spans="1:4" ht="15">
      <c r="A73" s="63"/>
      <c r="B73" s="63"/>
      <c r="C73" s="63"/>
      <c r="D73" s="63"/>
    </row>
    <row r="74" spans="1:4" ht="15">
      <c r="A74" s="63"/>
      <c r="B74" s="63"/>
      <c r="C74" s="63"/>
      <c r="D74" s="63"/>
    </row>
    <row r="75" spans="1:4" ht="15">
      <c r="A75" s="63"/>
      <c r="B75" s="63"/>
      <c r="C75" s="63"/>
      <c r="D75" s="63"/>
    </row>
    <row r="76" spans="1:4" ht="15">
      <c r="A76" s="63"/>
      <c r="B76" s="63"/>
      <c r="C76" s="63"/>
      <c r="D76" s="63"/>
    </row>
    <row r="77" spans="1:4" ht="15">
      <c r="A77" s="63"/>
      <c r="B77" s="63"/>
      <c r="C77" s="63"/>
      <c r="D77" s="63"/>
    </row>
    <row r="78" spans="1:4" ht="15">
      <c r="A78" s="63"/>
      <c r="B78" s="63"/>
      <c r="C78" s="63"/>
      <c r="D78" s="63"/>
    </row>
    <row r="79" spans="1:4" ht="15">
      <c r="A79" s="63"/>
      <c r="B79" s="63"/>
      <c r="C79" s="63"/>
      <c r="D79" s="63"/>
    </row>
    <row r="80" spans="1:4" ht="15">
      <c r="A80" s="63"/>
      <c r="B80" s="63"/>
      <c r="C80" s="63"/>
      <c r="D80" s="63"/>
    </row>
    <row r="81" spans="1:4" ht="15">
      <c r="A81" s="63"/>
      <c r="B81" s="63"/>
      <c r="C81" s="63"/>
      <c r="D81" s="63"/>
    </row>
    <row r="82" spans="1:4" ht="15">
      <c r="A82" s="63"/>
      <c r="B82" s="63"/>
      <c r="C82" s="63"/>
      <c r="D82" s="63"/>
    </row>
    <row r="83" spans="1:4" ht="15">
      <c r="A83" s="63"/>
      <c r="B83" s="63"/>
      <c r="C83" s="63"/>
      <c r="D83" s="63"/>
    </row>
    <row r="84" spans="1:4" ht="15">
      <c r="A84" s="63"/>
      <c r="B84" s="63"/>
      <c r="C84" s="63"/>
      <c r="D84" s="63"/>
    </row>
    <row r="85" spans="1:4" ht="15">
      <c r="A85" s="63"/>
      <c r="B85" s="63"/>
      <c r="C85" s="63"/>
      <c r="D85" s="63"/>
    </row>
    <row r="86" spans="1:4" ht="15">
      <c r="A86" s="63"/>
      <c r="B86" s="63"/>
      <c r="C86" s="63"/>
      <c r="D86" s="63"/>
    </row>
    <row r="87" spans="1:4" ht="15">
      <c r="A87" s="63"/>
      <c r="B87" s="63"/>
      <c r="C87" s="63"/>
      <c r="D87" s="63"/>
    </row>
    <row r="88" spans="1:4" ht="15">
      <c r="A88" s="63"/>
      <c r="B88" s="63"/>
      <c r="C88" s="63"/>
      <c r="D88" s="63"/>
    </row>
    <row r="89" spans="1:4" ht="15">
      <c r="A89" s="63"/>
      <c r="B89" s="63"/>
      <c r="C89" s="63"/>
      <c r="D89" s="63"/>
    </row>
    <row r="90" spans="1:4" ht="15">
      <c r="A90" s="63"/>
      <c r="B90" s="63"/>
      <c r="C90" s="63"/>
      <c r="D90" s="63"/>
    </row>
    <row r="91" spans="1:4" ht="15">
      <c r="A91" s="63"/>
      <c r="B91" s="63"/>
      <c r="C91" s="63"/>
      <c r="D91" s="63"/>
    </row>
    <row r="92" spans="1:4" ht="15">
      <c r="A92" s="63"/>
      <c r="B92" s="63"/>
      <c r="C92" s="63"/>
      <c r="D92" s="63"/>
    </row>
    <row r="93" spans="1:4" ht="15">
      <c r="A93" s="63"/>
      <c r="B93" s="63"/>
      <c r="C93" s="63"/>
      <c r="D93" s="63"/>
    </row>
    <row r="94" spans="1:4" ht="15">
      <c r="A94" s="63"/>
      <c r="B94" s="63"/>
      <c r="C94" s="63"/>
      <c r="D94" s="63"/>
    </row>
    <row r="95" spans="1:4" ht="15">
      <c r="A95" s="63"/>
      <c r="B95" s="63"/>
      <c r="C95" s="63"/>
      <c r="D95" s="63"/>
    </row>
    <row r="96" spans="1:4" ht="15">
      <c r="A96" s="63"/>
      <c r="B96" s="63"/>
      <c r="C96" s="63"/>
      <c r="D96" s="63"/>
    </row>
    <row r="97" spans="1:4" ht="15">
      <c r="A97" s="63"/>
      <c r="B97" s="63"/>
      <c r="C97" s="63"/>
      <c r="D97" s="63"/>
    </row>
    <row r="98" spans="1:4" ht="15">
      <c r="A98" s="63"/>
      <c r="B98" s="63"/>
      <c r="C98" s="63"/>
      <c r="D98" s="63"/>
    </row>
    <row r="99" spans="1:4" ht="15">
      <c r="A99" s="63"/>
      <c r="B99" s="63"/>
      <c r="C99" s="63"/>
      <c r="D99" s="63"/>
    </row>
    <row r="100" spans="1:4" ht="15">
      <c r="A100" s="63"/>
      <c r="B100" s="63"/>
      <c r="C100" s="63"/>
      <c r="D100" s="63"/>
    </row>
    <row r="101" spans="1:4" ht="15">
      <c r="A101" s="63"/>
      <c r="B101" s="63"/>
      <c r="C101" s="63"/>
      <c r="D101" s="63"/>
    </row>
    <row r="102" spans="1:4" ht="15">
      <c r="A102" s="63"/>
      <c r="B102" s="63"/>
      <c r="C102" s="63"/>
      <c r="D102" s="63"/>
    </row>
    <row r="103" spans="1:4" ht="15">
      <c r="A103" s="63"/>
      <c r="B103" s="63"/>
      <c r="C103" s="63"/>
      <c r="D103" s="63"/>
    </row>
    <row r="104" spans="1:4" ht="15">
      <c r="A104" s="63"/>
      <c r="B104" s="63"/>
      <c r="C104" s="63"/>
      <c r="D104" s="63"/>
    </row>
    <row r="105" spans="1:4" ht="15">
      <c r="A105" s="63"/>
      <c r="B105" s="63"/>
      <c r="C105" s="63"/>
      <c r="D105" s="63"/>
    </row>
    <row r="106" spans="1:4" ht="15">
      <c r="A106" s="63"/>
      <c r="B106" s="63"/>
      <c r="C106" s="63"/>
      <c r="D106" s="63"/>
    </row>
    <row r="107" spans="1:4" ht="15">
      <c r="A107" s="63"/>
      <c r="B107" s="63"/>
      <c r="C107" s="63"/>
      <c r="D107" s="63"/>
    </row>
    <row r="108" spans="1:4" ht="15">
      <c r="A108" s="63"/>
      <c r="B108" s="63"/>
      <c r="C108" s="63"/>
      <c r="D108" s="63"/>
    </row>
    <row r="109" spans="1:4" ht="15">
      <c r="A109" s="63"/>
      <c r="B109" s="63"/>
      <c r="C109" s="63"/>
      <c r="D109" s="63"/>
    </row>
    <row r="110" spans="1:4" ht="15">
      <c r="A110" s="63"/>
      <c r="B110" s="63"/>
      <c r="C110" s="63"/>
      <c r="D110" s="63"/>
    </row>
    <row r="111" spans="1:4" ht="15">
      <c r="A111" s="63"/>
      <c r="B111" s="63"/>
      <c r="C111" s="63"/>
      <c r="D111" s="63"/>
    </row>
    <row r="112" spans="1:4" ht="15">
      <c r="A112" s="63"/>
      <c r="B112" s="63"/>
      <c r="C112" s="63"/>
      <c r="D112" s="63"/>
    </row>
    <row r="113" spans="1:4" ht="15">
      <c r="A113" s="63"/>
      <c r="B113" s="63"/>
      <c r="C113" s="63"/>
      <c r="D113" s="63"/>
    </row>
    <row r="114" spans="1:4" ht="15">
      <c r="A114" s="63"/>
      <c r="B114" s="63"/>
      <c r="C114" s="63"/>
      <c r="D114" s="63"/>
    </row>
    <row r="115" spans="1:4" ht="15">
      <c r="A115" s="63"/>
      <c r="B115" s="63"/>
      <c r="C115" s="63"/>
      <c r="D115" s="63"/>
    </row>
    <row r="116" spans="1:4" ht="15">
      <c r="A116" s="63"/>
      <c r="B116" s="63"/>
      <c r="C116" s="63"/>
      <c r="D116" s="63"/>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&amp;L2B58BE3A&amp;C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125" defaultRowHeight="12.75"/>
  <cols>
    <col min="1" max="1" width="5.125" style="161" customWidth="1"/>
    <col min="2" max="2" width="11.50390625" style="161" customWidth="1"/>
    <col min="3" max="3" width="42.50390625" style="161" customWidth="1"/>
    <col min="4" max="4" width="11.125" style="161" customWidth="1"/>
    <col min="5" max="5" width="9.375" style="161" customWidth="1"/>
    <col min="6" max="11" width="9.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7" t="s">
        <v>130</v>
      </c>
      <c r="B1" s="327"/>
      <c r="C1" s="327"/>
      <c r="D1" s="327"/>
      <c r="E1" s="327"/>
      <c r="F1" s="327"/>
      <c r="G1" s="327"/>
      <c r="H1" s="327"/>
      <c r="I1" s="327"/>
      <c r="J1" s="327"/>
      <c r="K1" s="327"/>
      <c r="L1" s="327"/>
      <c r="M1" s="327"/>
      <c r="N1" s="327"/>
      <c r="O1" s="327"/>
      <c r="P1" s="327"/>
      <c r="Q1" s="327"/>
    </row>
    <row r="2" spans="1:18" s="209" customFormat="1" ht="50.25" customHeight="1">
      <c r="A2" s="328" t="s">
        <v>62</v>
      </c>
      <c r="B2" s="329" t="s">
        <v>956</v>
      </c>
      <c r="C2" s="328" t="s">
        <v>976</v>
      </c>
      <c r="D2" s="328" t="s">
        <v>981</v>
      </c>
      <c r="E2" s="328"/>
      <c r="F2" s="322" t="s">
        <v>225</v>
      </c>
      <c r="G2" s="323"/>
      <c r="H2" s="323"/>
      <c r="I2" s="323"/>
      <c r="J2" s="323"/>
      <c r="K2" s="324"/>
      <c r="L2" s="328" t="s">
        <v>226</v>
      </c>
      <c r="M2" s="328"/>
      <c r="N2" s="328"/>
      <c r="O2" s="330" t="s">
        <v>983</v>
      </c>
      <c r="P2" s="328" t="s">
        <v>174</v>
      </c>
      <c r="Q2" s="328"/>
      <c r="R2" s="208"/>
    </row>
    <row r="3" spans="1:18" s="209" customFormat="1" ht="50.25" customHeight="1">
      <c r="A3" s="328"/>
      <c r="B3" s="329"/>
      <c r="C3" s="328"/>
      <c r="D3" s="325" t="s">
        <v>53</v>
      </c>
      <c r="E3" s="325" t="s">
        <v>136</v>
      </c>
      <c r="F3" s="322" t="s">
        <v>1009</v>
      </c>
      <c r="G3" s="324"/>
      <c r="H3" s="322" t="s">
        <v>1010</v>
      </c>
      <c r="I3" s="324"/>
      <c r="J3" s="322" t="s">
        <v>1011</v>
      </c>
      <c r="K3" s="324"/>
      <c r="L3" s="325" t="s">
        <v>60</v>
      </c>
      <c r="M3" s="325" t="s">
        <v>59</v>
      </c>
      <c r="N3" s="325" t="s">
        <v>982</v>
      </c>
      <c r="O3" s="330"/>
      <c r="P3" s="325" t="s">
        <v>51</v>
      </c>
      <c r="Q3" s="325" t="s">
        <v>134</v>
      </c>
      <c r="R3" s="208"/>
    </row>
    <row r="4" spans="1:18" s="209" customFormat="1" ht="71.25" customHeight="1">
      <c r="A4" s="328"/>
      <c r="B4" s="329"/>
      <c r="C4" s="328"/>
      <c r="D4" s="326"/>
      <c r="E4" s="326"/>
      <c r="F4" s="222" t="s">
        <v>53</v>
      </c>
      <c r="G4" s="222" t="s">
        <v>1012</v>
      </c>
      <c r="H4" s="222" t="s">
        <v>53</v>
      </c>
      <c r="I4" s="222" t="s">
        <v>1012</v>
      </c>
      <c r="J4" s="222" t="s">
        <v>53</v>
      </c>
      <c r="K4" s="222" t="s">
        <v>1018</v>
      </c>
      <c r="L4" s="326"/>
      <c r="M4" s="326"/>
      <c r="N4" s="326"/>
      <c r="O4" s="330"/>
      <c r="P4" s="326"/>
      <c r="Q4" s="326"/>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t="s">
        <v>1067</v>
      </c>
      <c r="C11" s="131" t="s">
        <v>1068</v>
      </c>
      <c r="D11" s="204"/>
      <c r="E11" s="204"/>
      <c r="F11" s="204"/>
      <c r="G11" s="204"/>
      <c r="H11" s="204"/>
      <c r="I11" s="204"/>
      <c r="J11" s="204"/>
      <c r="K11" s="204"/>
      <c r="L11" s="204"/>
      <c r="M11" s="204"/>
      <c r="N11" s="204"/>
      <c r="O11" s="204"/>
      <c r="P11" s="204"/>
      <c r="Q11" s="204"/>
      <c r="R11" s="172"/>
    </row>
    <row r="12" spans="1:18" ht="24.75" customHeight="1" hidden="1">
      <c r="A12" s="131">
        <v>7</v>
      </c>
      <c r="B12" s="131" t="s">
        <v>1069</v>
      </c>
      <c r="C12" s="131" t="s">
        <v>1070</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256</v>
      </c>
      <c r="D13" s="204"/>
      <c r="E13" s="204"/>
      <c r="F13" s="204"/>
      <c r="G13" s="204"/>
      <c r="H13" s="204"/>
      <c r="I13" s="204"/>
      <c r="J13" s="204"/>
      <c r="K13" s="204"/>
      <c r="L13" s="204"/>
      <c r="M13" s="204"/>
      <c r="N13" s="204"/>
      <c r="O13" s="204"/>
      <c r="P13" s="204"/>
      <c r="Q13" s="204"/>
      <c r="R13" s="172"/>
    </row>
    <row r="14" spans="1:18" ht="24.75" customHeight="1" hidden="1">
      <c r="A14" s="131">
        <v>9</v>
      </c>
      <c r="B14" s="131" t="s">
        <v>258</v>
      </c>
      <c r="C14" s="131" t="s">
        <v>257</v>
      </c>
      <c r="D14" s="204"/>
      <c r="E14" s="204"/>
      <c r="F14" s="204"/>
      <c r="G14" s="204"/>
      <c r="H14" s="204"/>
      <c r="I14" s="204"/>
      <c r="J14" s="204"/>
      <c r="K14" s="204"/>
      <c r="L14" s="204"/>
      <c r="M14" s="204"/>
      <c r="N14" s="204"/>
      <c r="O14" s="204"/>
      <c r="P14" s="204"/>
      <c r="Q14" s="204"/>
      <c r="R14" s="172"/>
    </row>
    <row r="15" spans="1:18" ht="24.75" customHeight="1" hidden="1">
      <c r="A15" s="131">
        <v>10</v>
      </c>
      <c r="B15" s="131" t="s">
        <v>260</v>
      </c>
      <c r="C15" s="131" t="s">
        <v>259</v>
      </c>
      <c r="D15" s="204"/>
      <c r="E15" s="204"/>
      <c r="F15" s="204"/>
      <c r="G15" s="204"/>
      <c r="H15" s="204"/>
      <c r="I15" s="204"/>
      <c r="J15" s="204"/>
      <c r="K15" s="204"/>
      <c r="L15" s="204"/>
      <c r="M15" s="204"/>
      <c r="N15" s="204"/>
      <c r="O15" s="204"/>
      <c r="P15" s="204"/>
      <c r="Q15" s="204"/>
      <c r="R15" s="172"/>
    </row>
    <row r="16" spans="1:18" ht="24.75" customHeight="1" hidden="1">
      <c r="A16" s="131">
        <v>11</v>
      </c>
      <c r="B16" s="131" t="s">
        <v>262</v>
      </c>
      <c r="C16" s="131" t="s">
        <v>261</v>
      </c>
      <c r="D16" s="204"/>
      <c r="E16" s="204"/>
      <c r="F16" s="204"/>
      <c r="G16" s="204"/>
      <c r="H16" s="204"/>
      <c r="I16" s="204"/>
      <c r="J16" s="204"/>
      <c r="K16" s="204"/>
      <c r="L16" s="204"/>
      <c r="M16" s="204"/>
      <c r="N16" s="204"/>
      <c r="O16" s="204"/>
      <c r="P16" s="204"/>
      <c r="Q16" s="204"/>
      <c r="R16" s="172"/>
    </row>
    <row r="17" spans="1:18" ht="24.75" customHeight="1" hidden="1">
      <c r="A17" s="131">
        <v>12</v>
      </c>
      <c r="B17" s="131" t="s">
        <v>1071</v>
      </c>
      <c r="C17" s="131" t="s">
        <v>1072</v>
      </c>
      <c r="D17" s="204"/>
      <c r="E17" s="204"/>
      <c r="F17" s="204"/>
      <c r="G17" s="204"/>
      <c r="H17" s="204"/>
      <c r="I17" s="204"/>
      <c r="J17" s="204"/>
      <c r="K17" s="204"/>
      <c r="L17" s="204"/>
      <c r="M17" s="204"/>
      <c r="N17" s="204"/>
      <c r="O17" s="204"/>
      <c r="P17" s="204"/>
      <c r="Q17" s="204"/>
      <c r="R17" s="172"/>
    </row>
    <row r="18" spans="1:18" ht="24.75" customHeight="1">
      <c r="A18" s="131">
        <v>13</v>
      </c>
      <c r="B18" s="132" t="s">
        <v>263</v>
      </c>
      <c r="C18" s="132" t="s">
        <v>1041</v>
      </c>
      <c r="D18" s="204">
        <v>9</v>
      </c>
      <c r="E18" s="204">
        <v>1</v>
      </c>
      <c r="F18" s="204"/>
      <c r="G18" s="204"/>
      <c r="H18" s="204"/>
      <c r="I18" s="204"/>
      <c r="J18" s="204">
        <v>9</v>
      </c>
      <c r="K18" s="204">
        <v>1</v>
      </c>
      <c r="L18" s="204">
        <v>1</v>
      </c>
      <c r="M18" s="204">
        <v>4</v>
      </c>
      <c r="N18" s="204">
        <v>4</v>
      </c>
      <c r="O18" s="204"/>
      <c r="P18" s="204">
        <v>20162</v>
      </c>
      <c r="Q18" s="204">
        <v>20162</v>
      </c>
      <c r="R18" s="172"/>
    </row>
    <row r="19" spans="1:18" ht="24.75" customHeight="1" hidden="1">
      <c r="A19" s="131">
        <v>14</v>
      </c>
      <c r="B19" s="131" t="s">
        <v>265</v>
      </c>
      <c r="C19" s="131" t="s">
        <v>264</v>
      </c>
      <c r="D19" s="204"/>
      <c r="E19" s="204"/>
      <c r="F19" s="204"/>
      <c r="G19" s="204"/>
      <c r="H19" s="204"/>
      <c r="I19" s="204"/>
      <c r="J19" s="204"/>
      <c r="K19" s="204"/>
      <c r="L19" s="204"/>
      <c r="M19" s="204"/>
      <c r="N19" s="204"/>
      <c r="O19" s="204"/>
      <c r="P19" s="204"/>
      <c r="Q19" s="204"/>
      <c r="R19" s="172"/>
    </row>
    <row r="20" spans="1:18" ht="24.75" customHeight="1" hidden="1">
      <c r="A20" s="131">
        <v>15</v>
      </c>
      <c r="B20" s="131" t="s">
        <v>267</v>
      </c>
      <c r="C20" s="131" t="s">
        <v>266</v>
      </c>
      <c r="D20" s="204"/>
      <c r="E20" s="204"/>
      <c r="F20" s="204"/>
      <c r="G20" s="204"/>
      <c r="H20" s="204"/>
      <c r="I20" s="204"/>
      <c r="J20" s="204"/>
      <c r="K20" s="204"/>
      <c r="L20" s="204"/>
      <c r="M20" s="204"/>
      <c r="N20" s="204"/>
      <c r="O20" s="204"/>
      <c r="P20" s="204"/>
      <c r="Q20" s="204"/>
      <c r="R20" s="172"/>
    </row>
    <row r="21" spans="1:18" ht="24.75" customHeight="1" hidden="1">
      <c r="A21" s="131">
        <v>16</v>
      </c>
      <c r="B21" s="131" t="s">
        <v>269</v>
      </c>
      <c r="C21" s="131" t="s">
        <v>268</v>
      </c>
      <c r="D21" s="204"/>
      <c r="E21" s="204"/>
      <c r="F21" s="204"/>
      <c r="G21" s="204"/>
      <c r="H21" s="204"/>
      <c r="I21" s="204"/>
      <c r="J21" s="204"/>
      <c r="K21" s="204"/>
      <c r="L21" s="204"/>
      <c r="M21" s="204"/>
      <c r="N21" s="204"/>
      <c r="O21" s="204"/>
      <c r="P21" s="204"/>
      <c r="Q21" s="204"/>
      <c r="R21" s="172"/>
    </row>
    <row r="22" spans="1:18" ht="24.75" customHeight="1" hidden="1">
      <c r="A22" s="131">
        <v>17</v>
      </c>
      <c r="B22" s="131" t="s">
        <v>271</v>
      </c>
      <c r="C22" s="131" t="s">
        <v>270</v>
      </c>
      <c r="D22" s="204"/>
      <c r="E22" s="204"/>
      <c r="F22" s="204"/>
      <c r="G22" s="204"/>
      <c r="H22" s="204"/>
      <c r="I22" s="204"/>
      <c r="J22" s="204"/>
      <c r="K22" s="204"/>
      <c r="L22" s="204"/>
      <c r="M22" s="204"/>
      <c r="N22" s="204"/>
      <c r="O22" s="204"/>
      <c r="P22" s="204"/>
      <c r="Q22" s="204"/>
      <c r="R22" s="172"/>
    </row>
    <row r="23" spans="1:18" ht="24.75" customHeight="1" hidden="1">
      <c r="A23" s="131">
        <v>18</v>
      </c>
      <c r="B23" s="131" t="s">
        <v>273</v>
      </c>
      <c r="C23" s="131" t="s">
        <v>272</v>
      </c>
      <c r="D23" s="204"/>
      <c r="E23" s="204"/>
      <c r="F23" s="204"/>
      <c r="G23" s="204"/>
      <c r="H23" s="204"/>
      <c r="I23" s="204"/>
      <c r="J23" s="204"/>
      <c r="K23" s="204"/>
      <c r="L23" s="204"/>
      <c r="M23" s="204"/>
      <c r="N23" s="204"/>
      <c r="O23" s="204"/>
      <c r="P23" s="204"/>
      <c r="Q23" s="204"/>
      <c r="R23" s="172"/>
    </row>
    <row r="24" spans="1:18" ht="24.75" customHeight="1" hidden="1">
      <c r="A24" s="131">
        <v>19</v>
      </c>
      <c r="B24" s="131" t="s">
        <v>275</v>
      </c>
      <c r="C24" s="131" t="s">
        <v>274</v>
      </c>
      <c r="D24" s="204"/>
      <c r="E24" s="204"/>
      <c r="F24" s="204"/>
      <c r="G24" s="204"/>
      <c r="H24" s="204"/>
      <c r="I24" s="204"/>
      <c r="J24" s="204"/>
      <c r="K24" s="204"/>
      <c r="L24" s="204"/>
      <c r="M24" s="204"/>
      <c r="N24" s="204"/>
      <c r="O24" s="204"/>
      <c r="P24" s="204"/>
      <c r="Q24" s="204"/>
      <c r="R24" s="172"/>
    </row>
    <row r="25" spans="1:18" ht="24.75" customHeight="1">
      <c r="A25" s="131">
        <v>20</v>
      </c>
      <c r="B25" s="131" t="s">
        <v>277</v>
      </c>
      <c r="C25" s="131" t="s">
        <v>276</v>
      </c>
      <c r="D25" s="204">
        <v>4</v>
      </c>
      <c r="E25" s="204"/>
      <c r="F25" s="204"/>
      <c r="G25" s="204"/>
      <c r="H25" s="204"/>
      <c r="I25" s="204"/>
      <c r="J25" s="204">
        <v>4</v>
      </c>
      <c r="K25" s="204"/>
      <c r="L25" s="204">
        <v>1</v>
      </c>
      <c r="M25" s="204"/>
      <c r="N25" s="204">
        <v>3</v>
      </c>
      <c r="O25" s="204"/>
      <c r="P25" s="204">
        <v>5162</v>
      </c>
      <c r="Q25" s="204">
        <v>5162</v>
      </c>
      <c r="R25" s="172"/>
    </row>
    <row r="26" spans="1:18" ht="24.75" customHeight="1" hidden="1">
      <c r="A26" s="131">
        <v>21</v>
      </c>
      <c r="B26" s="131" t="s">
        <v>279</v>
      </c>
      <c r="C26" s="131" t="s">
        <v>278</v>
      </c>
      <c r="D26" s="204"/>
      <c r="E26" s="204"/>
      <c r="F26" s="204"/>
      <c r="G26" s="204"/>
      <c r="H26" s="204"/>
      <c r="I26" s="204"/>
      <c r="J26" s="204"/>
      <c r="K26" s="204"/>
      <c r="L26" s="204"/>
      <c r="M26" s="204"/>
      <c r="N26" s="204"/>
      <c r="O26" s="204"/>
      <c r="P26" s="204"/>
      <c r="Q26" s="204"/>
      <c r="R26" s="172"/>
    </row>
    <row r="27" spans="1:18" ht="24.75" customHeight="1" hidden="1">
      <c r="A27" s="131">
        <v>22</v>
      </c>
      <c r="B27" s="131" t="s">
        <v>281</v>
      </c>
      <c r="C27" s="131" t="s">
        <v>280</v>
      </c>
      <c r="D27" s="204"/>
      <c r="E27" s="204"/>
      <c r="F27" s="204"/>
      <c r="G27" s="204"/>
      <c r="H27" s="204"/>
      <c r="I27" s="204"/>
      <c r="J27" s="204"/>
      <c r="K27" s="204"/>
      <c r="L27" s="204"/>
      <c r="M27" s="204"/>
      <c r="N27" s="204"/>
      <c r="O27" s="204"/>
      <c r="P27" s="204"/>
      <c r="Q27" s="204"/>
      <c r="R27" s="172"/>
    </row>
    <row r="28" spans="1:18" ht="24.75" customHeight="1" hidden="1">
      <c r="A28" s="131">
        <v>23</v>
      </c>
      <c r="B28" s="131" t="s">
        <v>283</v>
      </c>
      <c r="C28" s="131" t="s">
        <v>282</v>
      </c>
      <c r="D28" s="204"/>
      <c r="E28" s="204"/>
      <c r="F28" s="204"/>
      <c r="G28" s="204"/>
      <c r="H28" s="204"/>
      <c r="I28" s="204"/>
      <c r="J28" s="204"/>
      <c r="K28" s="204"/>
      <c r="L28" s="204"/>
      <c r="M28" s="204"/>
      <c r="N28" s="204"/>
      <c r="O28" s="204"/>
      <c r="P28" s="204"/>
      <c r="Q28" s="204"/>
      <c r="R28" s="172"/>
    </row>
    <row r="29" spans="1:18" ht="24.75" customHeight="1">
      <c r="A29" s="131">
        <v>24</v>
      </c>
      <c r="B29" s="131" t="s">
        <v>285</v>
      </c>
      <c r="C29" s="131" t="s">
        <v>284</v>
      </c>
      <c r="D29" s="204">
        <v>4</v>
      </c>
      <c r="E29" s="204"/>
      <c r="F29" s="204"/>
      <c r="G29" s="204"/>
      <c r="H29" s="204"/>
      <c r="I29" s="204"/>
      <c r="J29" s="204">
        <v>4</v>
      </c>
      <c r="K29" s="204"/>
      <c r="L29" s="204"/>
      <c r="M29" s="204">
        <v>3</v>
      </c>
      <c r="N29" s="204">
        <v>1</v>
      </c>
      <c r="O29" s="204"/>
      <c r="P29" s="204">
        <v>15000</v>
      </c>
      <c r="Q29" s="204">
        <v>15000</v>
      </c>
      <c r="R29" s="172"/>
    </row>
    <row r="30" spans="1:18" ht="24.75" customHeight="1" hidden="1">
      <c r="A30" s="131">
        <v>25</v>
      </c>
      <c r="B30" s="131" t="s">
        <v>958</v>
      </c>
      <c r="C30" s="131" t="s">
        <v>286</v>
      </c>
      <c r="D30" s="204"/>
      <c r="E30" s="204"/>
      <c r="F30" s="204"/>
      <c r="G30" s="204"/>
      <c r="H30" s="204"/>
      <c r="I30" s="204"/>
      <c r="J30" s="204"/>
      <c r="K30" s="204"/>
      <c r="L30" s="204"/>
      <c r="M30" s="204"/>
      <c r="N30" s="204"/>
      <c r="O30" s="204"/>
      <c r="P30" s="204"/>
      <c r="Q30" s="204"/>
      <c r="R30" s="172"/>
    </row>
    <row r="31" spans="1:18" ht="24.75" customHeight="1" hidden="1">
      <c r="A31" s="131">
        <v>26</v>
      </c>
      <c r="B31" s="131" t="s">
        <v>959</v>
      </c>
      <c r="C31" s="131" t="s">
        <v>960</v>
      </c>
      <c r="D31" s="204"/>
      <c r="E31" s="204"/>
      <c r="F31" s="204"/>
      <c r="G31" s="204"/>
      <c r="H31" s="204"/>
      <c r="I31" s="204"/>
      <c r="J31" s="204"/>
      <c r="K31" s="204"/>
      <c r="L31" s="204"/>
      <c r="M31" s="204"/>
      <c r="N31" s="204"/>
      <c r="O31" s="204"/>
      <c r="P31" s="204"/>
      <c r="Q31" s="204"/>
      <c r="R31" s="172"/>
    </row>
    <row r="32" spans="1:18" ht="24.75" customHeight="1" hidden="1">
      <c r="A32" s="131">
        <v>27</v>
      </c>
      <c r="B32" s="131">
        <v>127</v>
      </c>
      <c r="C32" s="131" t="s">
        <v>287</v>
      </c>
      <c r="D32" s="204"/>
      <c r="E32" s="204"/>
      <c r="F32" s="204"/>
      <c r="G32" s="204"/>
      <c r="H32" s="204"/>
      <c r="I32" s="204"/>
      <c r="J32" s="204"/>
      <c r="K32" s="204"/>
      <c r="L32" s="204"/>
      <c r="M32" s="204"/>
      <c r="N32" s="204"/>
      <c r="O32" s="204"/>
      <c r="P32" s="204"/>
      <c r="Q32" s="204"/>
      <c r="R32" s="172"/>
    </row>
    <row r="33" spans="1:18" ht="24.75" customHeight="1">
      <c r="A33" s="131">
        <v>28</v>
      </c>
      <c r="B33" s="131" t="s">
        <v>289</v>
      </c>
      <c r="C33" s="131" t="s">
        <v>288</v>
      </c>
      <c r="D33" s="204">
        <v>1</v>
      </c>
      <c r="E33" s="204">
        <v>1</v>
      </c>
      <c r="F33" s="204"/>
      <c r="G33" s="204"/>
      <c r="H33" s="204"/>
      <c r="I33" s="204"/>
      <c r="J33" s="204">
        <v>1</v>
      </c>
      <c r="K33" s="204">
        <v>1</v>
      </c>
      <c r="L33" s="204"/>
      <c r="M33" s="204">
        <v>1</v>
      </c>
      <c r="N33" s="204"/>
      <c r="O33" s="204"/>
      <c r="P33" s="204"/>
      <c r="Q33" s="204"/>
      <c r="R33" s="172"/>
    </row>
    <row r="34" spans="1:18" ht="24.75" customHeight="1" hidden="1">
      <c r="A34" s="131">
        <v>29</v>
      </c>
      <c r="B34" s="131" t="s">
        <v>291</v>
      </c>
      <c r="C34" s="131" t="s">
        <v>290</v>
      </c>
      <c r="D34" s="204"/>
      <c r="E34" s="204"/>
      <c r="F34" s="204"/>
      <c r="G34" s="204"/>
      <c r="H34" s="204"/>
      <c r="I34" s="204"/>
      <c r="J34" s="204"/>
      <c r="K34" s="204"/>
      <c r="L34" s="204"/>
      <c r="M34" s="204"/>
      <c r="N34" s="204"/>
      <c r="O34" s="204"/>
      <c r="P34" s="204"/>
      <c r="Q34" s="204"/>
      <c r="R34" s="172"/>
    </row>
    <row r="35" spans="1:18" ht="24.75" customHeight="1" hidden="1">
      <c r="A35" s="131">
        <v>30</v>
      </c>
      <c r="B35" s="131" t="s">
        <v>293</v>
      </c>
      <c r="C35" s="131" t="s">
        <v>292</v>
      </c>
      <c r="D35" s="204"/>
      <c r="E35" s="204"/>
      <c r="F35" s="204"/>
      <c r="G35" s="204"/>
      <c r="H35" s="204"/>
      <c r="I35" s="204"/>
      <c r="J35" s="204"/>
      <c r="K35" s="204"/>
      <c r="L35" s="204"/>
      <c r="M35" s="204"/>
      <c r="N35" s="204"/>
      <c r="O35" s="204"/>
      <c r="P35" s="204"/>
      <c r="Q35" s="204"/>
      <c r="R35" s="172"/>
    </row>
    <row r="36" spans="1:18" ht="24.75" customHeight="1" hidden="1">
      <c r="A36" s="131">
        <v>31</v>
      </c>
      <c r="B36" s="131" t="s">
        <v>295</v>
      </c>
      <c r="C36" s="131" t="s">
        <v>294</v>
      </c>
      <c r="D36" s="204"/>
      <c r="E36" s="204"/>
      <c r="F36" s="204"/>
      <c r="G36" s="204"/>
      <c r="H36" s="204"/>
      <c r="I36" s="204"/>
      <c r="J36" s="204"/>
      <c r="K36" s="204"/>
      <c r="L36" s="204"/>
      <c r="M36" s="204"/>
      <c r="N36" s="204"/>
      <c r="O36" s="204"/>
      <c r="P36" s="204"/>
      <c r="Q36" s="204"/>
      <c r="R36" s="172"/>
    </row>
    <row r="37" spans="1:18" ht="24.75" customHeight="1" hidden="1">
      <c r="A37" s="131">
        <v>32</v>
      </c>
      <c r="B37" s="131" t="s">
        <v>297</v>
      </c>
      <c r="C37" s="131" t="s">
        <v>296</v>
      </c>
      <c r="D37" s="204"/>
      <c r="E37" s="204"/>
      <c r="F37" s="204"/>
      <c r="G37" s="204"/>
      <c r="H37" s="204"/>
      <c r="I37" s="204"/>
      <c r="J37" s="204"/>
      <c r="K37" s="204"/>
      <c r="L37" s="204"/>
      <c r="M37" s="204"/>
      <c r="N37" s="204"/>
      <c r="O37" s="204"/>
      <c r="P37" s="204"/>
      <c r="Q37" s="204"/>
      <c r="R37" s="172"/>
    </row>
    <row r="38" spans="1:18" ht="24.75" customHeight="1" hidden="1">
      <c r="A38" s="131">
        <v>33</v>
      </c>
      <c r="B38" s="131" t="s">
        <v>299</v>
      </c>
      <c r="C38" s="131" t="s">
        <v>298</v>
      </c>
      <c r="D38" s="204"/>
      <c r="E38" s="204"/>
      <c r="F38" s="204"/>
      <c r="G38" s="204"/>
      <c r="H38" s="204"/>
      <c r="I38" s="204"/>
      <c r="J38" s="204"/>
      <c r="K38" s="204"/>
      <c r="L38" s="204"/>
      <c r="M38" s="204"/>
      <c r="N38" s="204"/>
      <c r="O38" s="204"/>
      <c r="P38" s="204"/>
      <c r="Q38" s="204"/>
      <c r="R38" s="172"/>
    </row>
    <row r="39" spans="1:18" ht="24.75" customHeight="1" hidden="1">
      <c r="A39" s="131">
        <v>34</v>
      </c>
      <c r="B39" s="131" t="s">
        <v>301</v>
      </c>
      <c r="C39" s="131" t="s">
        <v>300</v>
      </c>
      <c r="D39" s="204"/>
      <c r="E39" s="204"/>
      <c r="F39" s="204"/>
      <c r="G39" s="204"/>
      <c r="H39" s="204"/>
      <c r="I39" s="204"/>
      <c r="J39" s="204"/>
      <c r="K39" s="204"/>
      <c r="L39" s="204"/>
      <c r="M39" s="204"/>
      <c r="N39" s="204"/>
      <c r="O39" s="204"/>
      <c r="P39" s="204"/>
      <c r="Q39" s="204"/>
      <c r="R39" s="172"/>
    </row>
    <row r="40" spans="1:18" ht="24.75" customHeight="1" hidden="1">
      <c r="A40" s="131">
        <v>35</v>
      </c>
      <c r="B40" s="131" t="s">
        <v>303</v>
      </c>
      <c r="C40" s="131" t="s">
        <v>302</v>
      </c>
      <c r="D40" s="204"/>
      <c r="E40" s="204"/>
      <c r="F40" s="204"/>
      <c r="G40" s="204"/>
      <c r="H40" s="204"/>
      <c r="I40" s="204"/>
      <c r="J40" s="204"/>
      <c r="K40" s="204"/>
      <c r="L40" s="204"/>
      <c r="M40" s="204"/>
      <c r="N40" s="204"/>
      <c r="O40" s="204"/>
      <c r="P40" s="204"/>
      <c r="Q40" s="204"/>
      <c r="R40" s="172"/>
    </row>
    <row r="41" spans="1:18" ht="24.75" customHeight="1" hidden="1">
      <c r="A41" s="131">
        <v>36</v>
      </c>
      <c r="B41" s="131" t="s">
        <v>305</v>
      </c>
      <c r="C41" s="131" t="s">
        <v>304</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306</v>
      </c>
      <c r="D42" s="204"/>
      <c r="E42" s="204"/>
      <c r="F42" s="204"/>
      <c r="G42" s="204"/>
      <c r="H42" s="204"/>
      <c r="I42" s="204"/>
      <c r="J42" s="204"/>
      <c r="K42" s="204"/>
      <c r="L42" s="204"/>
      <c r="M42" s="204"/>
      <c r="N42" s="204"/>
      <c r="O42" s="204"/>
      <c r="P42" s="204"/>
      <c r="Q42" s="204"/>
      <c r="R42" s="172"/>
    </row>
    <row r="43" spans="1:18" ht="24.75" customHeight="1" hidden="1">
      <c r="A43" s="131">
        <v>38</v>
      </c>
      <c r="B43" s="131" t="s">
        <v>308</v>
      </c>
      <c r="C43" s="131" t="s">
        <v>307</v>
      </c>
      <c r="D43" s="204"/>
      <c r="E43" s="204"/>
      <c r="F43" s="204"/>
      <c r="G43" s="204"/>
      <c r="H43" s="204"/>
      <c r="I43" s="204"/>
      <c r="J43" s="204"/>
      <c r="K43" s="204"/>
      <c r="L43" s="204"/>
      <c r="M43" s="204"/>
      <c r="N43" s="204"/>
      <c r="O43" s="204"/>
      <c r="P43" s="204"/>
      <c r="Q43" s="204"/>
      <c r="R43" s="172"/>
    </row>
    <row r="44" spans="1:18" ht="24.75" customHeight="1" hidden="1">
      <c r="A44" s="131">
        <v>39</v>
      </c>
      <c r="B44" s="131" t="s">
        <v>310</v>
      </c>
      <c r="C44" s="131" t="s">
        <v>309</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311</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312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313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314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315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316</v>
      </c>
      <c r="D50" s="204"/>
      <c r="E50" s="204"/>
      <c r="F50" s="204"/>
      <c r="G50" s="204"/>
      <c r="H50" s="204"/>
      <c r="I50" s="204"/>
      <c r="J50" s="204"/>
      <c r="K50" s="204"/>
      <c r="L50" s="204"/>
      <c r="M50" s="204"/>
      <c r="N50" s="204"/>
      <c r="O50" s="204"/>
      <c r="P50" s="204"/>
      <c r="Q50" s="204"/>
      <c r="R50" s="172"/>
    </row>
    <row r="51" spans="1:18" ht="24.75" customHeight="1" hidden="1">
      <c r="A51" s="131">
        <v>46</v>
      </c>
      <c r="B51" s="132" t="s">
        <v>317</v>
      </c>
      <c r="C51" s="132" t="s">
        <v>1042</v>
      </c>
      <c r="D51" s="204"/>
      <c r="E51" s="204"/>
      <c r="F51" s="204"/>
      <c r="G51" s="204"/>
      <c r="H51" s="204"/>
      <c r="I51" s="204"/>
      <c r="J51" s="204"/>
      <c r="K51" s="204"/>
      <c r="L51" s="204"/>
      <c r="M51" s="204"/>
      <c r="N51" s="204"/>
      <c r="O51" s="204"/>
      <c r="P51" s="204"/>
      <c r="Q51" s="204"/>
      <c r="R51" s="172"/>
    </row>
    <row r="52" spans="1:18" ht="24.75" customHeight="1" hidden="1">
      <c r="A52" s="131">
        <v>47</v>
      </c>
      <c r="B52" s="131" t="s">
        <v>319</v>
      </c>
      <c r="C52" s="131" t="s">
        <v>318</v>
      </c>
      <c r="D52" s="204"/>
      <c r="E52" s="204"/>
      <c r="F52" s="204"/>
      <c r="G52" s="204"/>
      <c r="H52" s="204"/>
      <c r="I52" s="204"/>
      <c r="J52" s="204"/>
      <c r="K52" s="204"/>
      <c r="L52" s="204"/>
      <c r="M52" s="204"/>
      <c r="N52" s="204"/>
      <c r="O52" s="204"/>
      <c r="P52" s="204"/>
      <c r="Q52" s="204"/>
      <c r="R52" s="172"/>
    </row>
    <row r="53" spans="1:18" ht="24.75" customHeight="1" hidden="1">
      <c r="A53" s="131">
        <v>48</v>
      </c>
      <c r="B53" s="131" t="s">
        <v>965</v>
      </c>
      <c r="C53" s="131" t="s">
        <v>966</v>
      </c>
      <c r="D53" s="204"/>
      <c r="E53" s="204"/>
      <c r="F53" s="204"/>
      <c r="G53" s="204"/>
      <c r="H53" s="204"/>
      <c r="I53" s="204"/>
      <c r="J53" s="204"/>
      <c r="K53" s="204"/>
      <c r="L53" s="204"/>
      <c r="M53" s="204"/>
      <c r="N53" s="204"/>
      <c r="O53" s="204"/>
      <c r="P53" s="204"/>
      <c r="Q53" s="204"/>
      <c r="R53" s="172"/>
    </row>
    <row r="54" spans="1:18" ht="24.75" customHeight="1" hidden="1">
      <c r="A54" s="131">
        <v>49</v>
      </c>
      <c r="B54" s="131" t="s">
        <v>321</v>
      </c>
      <c r="C54" s="131" t="s">
        <v>320</v>
      </c>
      <c r="D54" s="204"/>
      <c r="E54" s="204"/>
      <c r="F54" s="204"/>
      <c r="G54" s="204"/>
      <c r="H54" s="204"/>
      <c r="I54" s="204"/>
      <c r="J54" s="204"/>
      <c r="K54" s="204"/>
      <c r="L54" s="204"/>
      <c r="M54" s="204"/>
      <c r="N54" s="204"/>
      <c r="O54" s="204"/>
      <c r="P54" s="204"/>
      <c r="Q54" s="204"/>
      <c r="R54" s="172"/>
    </row>
    <row r="55" spans="1:18" ht="24.75" customHeight="1" hidden="1">
      <c r="A55" s="131">
        <v>50</v>
      </c>
      <c r="B55" s="131" t="s">
        <v>323</v>
      </c>
      <c r="C55" s="131" t="s">
        <v>322</v>
      </c>
      <c r="D55" s="204"/>
      <c r="E55" s="204"/>
      <c r="F55" s="204"/>
      <c r="G55" s="204"/>
      <c r="H55" s="204"/>
      <c r="I55" s="204"/>
      <c r="J55" s="204"/>
      <c r="K55" s="204"/>
      <c r="L55" s="204"/>
      <c r="M55" s="204"/>
      <c r="N55" s="204"/>
      <c r="O55" s="204"/>
      <c r="P55" s="204"/>
      <c r="Q55" s="204"/>
      <c r="R55" s="172"/>
    </row>
    <row r="56" spans="1:18" ht="24.75" customHeight="1" hidden="1">
      <c r="A56" s="131">
        <v>51</v>
      </c>
      <c r="B56" s="131" t="s">
        <v>325</v>
      </c>
      <c r="C56" s="131" t="s">
        <v>324</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326</v>
      </c>
      <c r="D57" s="204"/>
      <c r="E57" s="204"/>
      <c r="F57" s="204"/>
      <c r="G57" s="204"/>
      <c r="H57" s="204"/>
      <c r="I57" s="204"/>
      <c r="J57" s="204"/>
      <c r="K57" s="204"/>
      <c r="L57" s="204"/>
      <c r="M57" s="204"/>
      <c r="N57" s="204"/>
      <c r="O57" s="204"/>
      <c r="P57" s="204"/>
      <c r="Q57" s="204"/>
      <c r="R57" s="172"/>
    </row>
    <row r="58" spans="1:18" ht="24.75" customHeight="1" hidden="1">
      <c r="A58" s="131">
        <v>53</v>
      </c>
      <c r="B58" s="131" t="s">
        <v>328</v>
      </c>
      <c r="C58" s="131" t="s">
        <v>327</v>
      </c>
      <c r="D58" s="204"/>
      <c r="E58" s="204"/>
      <c r="F58" s="204"/>
      <c r="G58" s="204"/>
      <c r="H58" s="204"/>
      <c r="I58" s="204"/>
      <c r="J58" s="204"/>
      <c r="K58" s="204"/>
      <c r="L58" s="204"/>
      <c r="M58" s="204"/>
      <c r="N58" s="204"/>
      <c r="O58" s="204"/>
      <c r="P58" s="204"/>
      <c r="Q58" s="204"/>
      <c r="R58" s="172"/>
    </row>
    <row r="59" spans="1:18" ht="24.75" customHeight="1" hidden="1">
      <c r="A59" s="131">
        <v>54</v>
      </c>
      <c r="B59" s="131" t="s">
        <v>330</v>
      </c>
      <c r="C59" s="131" t="s">
        <v>329</v>
      </c>
      <c r="D59" s="204"/>
      <c r="E59" s="204"/>
      <c r="F59" s="204"/>
      <c r="G59" s="204"/>
      <c r="H59" s="204"/>
      <c r="I59" s="204"/>
      <c r="J59" s="204"/>
      <c r="K59" s="204"/>
      <c r="L59" s="204"/>
      <c r="M59" s="204"/>
      <c r="N59" s="204"/>
      <c r="O59" s="204"/>
      <c r="P59" s="204"/>
      <c r="Q59" s="204"/>
      <c r="R59" s="172"/>
    </row>
    <row r="60" spans="1:18" ht="24.75" customHeight="1" hidden="1">
      <c r="A60" s="131">
        <v>55</v>
      </c>
      <c r="B60" s="131" t="s">
        <v>332</v>
      </c>
      <c r="C60" s="131" t="s">
        <v>331</v>
      </c>
      <c r="D60" s="204"/>
      <c r="E60" s="204"/>
      <c r="F60" s="204"/>
      <c r="G60" s="204"/>
      <c r="H60" s="204"/>
      <c r="I60" s="204"/>
      <c r="J60" s="204"/>
      <c r="K60" s="204"/>
      <c r="L60" s="204"/>
      <c r="M60" s="204"/>
      <c r="N60" s="204"/>
      <c r="O60" s="204"/>
      <c r="P60" s="204"/>
      <c r="Q60" s="204"/>
      <c r="R60" s="172"/>
    </row>
    <row r="61" spans="1:18" ht="24.75" customHeight="1" hidden="1">
      <c r="A61" s="131">
        <v>56</v>
      </c>
      <c r="B61" s="131" t="s">
        <v>967</v>
      </c>
      <c r="C61" s="131" t="s">
        <v>968</v>
      </c>
      <c r="D61" s="204"/>
      <c r="E61" s="204"/>
      <c r="F61" s="204"/>
      <c r="G61" s="204"/>
      <c r="H61" s="204"/>
      <c r="I61" s="204"/>
      <c r="J61" s="204"/>
      <c r="K61" s="204"/>
      <c r="L61" s="204"/>
      <c r="M61" s="204"/>
      <c r="N61" s="204"/>
      <c r="O61" s="204"/>
      <c r="P61" s="204"/>
      <c r="Q61" s="204"/>
      <c r="R61" s="172"/>
    </row>
    <row r="62" spans="1:18" ht="24.75" customHeight="1" hidden="1">
      <c r="A62" s="131">
        <v>57</v>
      </c>
      <c r="B62" s="132" t="s">
        <v>333</v>
      </c>
      <c r="C62" s="132" t="s">
        <v>1043</v>
      </c>
      <c r="D62" s="204"/>
      <c r="E62" s="204"/>
      <c r="F62" s="204"/>
      <c r="G62" s="204"/>
      <c r="H62" s="204"/>
      <c r="I62" s="204"/>
      <c r="J62" s="204"/>
      <c r="K62" s="204"/>
      <c r="L62" s="204"/>
      <c r="M62" s="204"/>
      <c r="N62" s="204"/>
      <c r="O62" s="204"/>
      <c r="P62" s="204"/>
      <c r="Q62" s="204"/>
      <c r="R62" s="172"/>
    </row>
    <row r="63" spans="1:18" s="208" customFormat="1" ht="24.75" customHeight="1" hidden="1">
      <c r="A63" s="131">
        <v>58</v>
      </c>
      <c r="B63" s="131" t="s">
        <v>957</v>
      </c>
      <c r="C63" s="131" t="s">
        <v>334</v>
      </c>
      <c r="D63" s="204"/>
      <c r="E63" s="204"/>
      <c r="F63" s="204"/>
      <c r="G63" s="204"/>
      <c r="H63" s="204"/>
      <c r="I63" s="204"/>
      <c r="J63" s="204"/>
      <c r="K63" s="204"/>
      <c r="L63" s="204"/>
      <c r="M63" s="204"/>
      <c r="N63" s="204"/>
      <c r="O63" s="204"/>
      <c r="P63" s="204"/>
      <c r="Q63" s="204"/>
      <c r="R63" s="172"/>
    </row>
    <row r="64" spans="1:18" ht="24.75" customHeight="1" hidden="1">
      <c r="A64" s="131">
        <v>59</v>
      </c>
      <c r="B64" s="131" t="s">
        <v>336</v>
      </c>
      <c r="C64" s="131" t="s">
        <v>335</v>
      </c>
      <c r="D64" s="204"/>
      <c r="E64" s="204"/>
      <c r="F64" s="204"/>
      <c r="G64" s="204"/>
      <c r="H64" s="204"/>
      <c r="I64" s="204"/>
      <c r="J64" s="204"/>
      <c r="K64" s="204"/>
      <c r="L64" s="204"/>
      <c r="M64" s="204"/>
      <c r="N64" s="204"/>
      <c r="O64" s="204"/>
      <c r="P64" s="204"/>
      <c r="Q64" s="204"/>
      <c r="R64" s="172"/>
    </row>
    <row r="65" spans="1:18" ht="24.75" customHeight="1" hidden="1">
      <c r="A65" s="131">
        <v>60</v>
      </c>
      <c r="B65" s="131" t="s">
        <v>338</v>
      </c>
      <c r="C65" s="131" t="s">
        <v>337</v>
      </c>
      <c r="D65" s="204"/>
      <c r="E65" s="204"/>
      <c r="F65" s="204"/>
      <c r="G65" s="204"/>
      <c r="H65" s="204"/>
      <c r="I65" s="204"/>
      <c r="J65" s="204"/>
      <c r="K65" s="204"/>
      <c r="L65" s="204"/>
      <c r="M65" s="204"/>
      <c r="N65" s="204"/>
      <c r="O65" s="204"/>
      <c r="P65" s="204"/>
      <c r="Q65" s="204"/>
      <c r="R65" s="172"/>
    </row>
    <row r="66" spans="1:18" ht="24.75" customHeight="1" hidden="1">
      <c r="A66" s="131">
        <v>61</v>
      </c>
      <c r="B66" s="131" t="s">
        <v>340</v>
      </c>
      <c r="C66" s="131" t="s">
        <v>339</v>
      </c>
      <c r="D66" s="204"/>
      <c r="E66" s="204"/>
      <c r="F66" s="204"/>
      <c r="G66" s="204"/>
      <c r="H66" s="204"/>
      <c r="I66" s="204"/>
      <c r="J66" s="204"/>
      <c r="K66" s="204"/>
      <c r="L66" s="204"/>
      <c r="M66" s="204"/>
      <c r="N66" s="204"/>
      <c r="O66" s="204"/>
      <c r="P66" s="204"/>
      <c r="Q66" s="204"/>
      <c r="R66" s="172"/>
    </row>
    <row r="67" spans="1:18" ht="24.75" customHeight="1" hidden="1">
      <c r="A67" s="131">
        <v>62</v>
      </c>
      <c r="B67" s="131" t="s">
        <v>342</v>
      </c>
      <c r="C67" s="131" t="s">
        <v>341</v>
      </c>
      <c r="D67" s="204"/>
      <c r="E67" s="204"/>
      <c r="F67" s="204"/>
      <c r="G67" s="204"/>
      <c r="H67" s="204"/>
      <c r="I67" s="204"/>
      <c r="J67" s="204"/>
      <c r="K67" s="204"/>
      <c r="L67" s="204"/>
      <c r="M67" s="204"/>
      <c r="N67" s="204"/>
      <c r="O67" s="204"/>
      <c r="P67" s="204"/>
      <c r="Q67" s="204"/>
      <c r="R67" s="172"/>
    </row>
    <row r="68" spans="1:18" ht="24.75" customHeight="1" hidden="1">
      <c r="A68" s="131">
        <v>63</v>
      </c>
      <c r="B68" s="131" t="s">
        <v>1023</v>
      </c>
      <c r="C68" s="131" t="s">
        <v>1024</v>
      </c>
      <c r="D68" s="204"/>
      <c r="E68" s="204"/>
      <c r="F68" s="204"/>
      <c r="G68" s="204"/>
      <c r="H68" s="204"/>
      <c r="I68" s="204"/>
      <c r="J68" s="204"/>
      <c r="K68" s="204"/>
      <c r="L68" s="204"/>
      <c r="M68" s="204"/>
      <c r="N68" s="204"/>
      <c r="O68" s="204"/>
      <c r="P68" s="204"/>
      <c r="Q68" s="204"/>
      <c r="R68" s="172"/>
    </row>
    <row r="69" spans="1:18" ht="24.75" customHeight="1" hidden="1">
      <c r="A69" s="131">
        <v>64</v>
      </c>
      <c r="B69" s="132" t="s">
        <v>343</v>
      </c>
      <c r="C69" s="132" t="s">
        <v>1044</v>
      </c>
      <c r="D69" s="204"/>
      <c r="E69" s="204"/>
      <c r="F69" s="204"/>
      <c r="G69" s="204"/>
      <c r="H69" s="204"/>
      <c r="I69" s="204"/>
      <c r="J69" s="204"/>
      <c r="K69" s="204"/>
      <c r="L69" s="204"/>
      <c r="M69" s="204"/>
      <c r="N69" s="204"/>
      <c r="O69" s="204"/>
      <c r="P69" s="204"/>
      <c r="Q69" s="204"/>
      <c r="R69" s="172"/>
    </row>
    <row r="70" spans="1:18" s="208" customFormat="1" ht="24.75" customHeight="1" hidden="1">
      <c r="A70" s="131">
        <v>65</v>
      </c>
      <c r="B70" s="131" t="s">
        <v>345</v>
      </c>
      <c r="C70" s="131" t="s">
        <v>344</v>
      </c>
      <c r="D70" s="204"/>
      <c r="E70" s="204"/>
      <c r="F70" s="204"/>
      <c r="G70" s="204"/>
      <c r="H70" s="204"/>
      <c r="I70" s="204"/>
      <c r="J70" s="204"/>
      <c r="K70" s="204"/>
      <c r="L70" s="204"/>
      <c r="M70" s="204"/>
      <c r="N70" s="204"/>
      <c r="O70" s="204"/>
      <c r="P70" s="204"/>
      <c r="Q70" s="204"/>
      <c r="R70" s="172"/>
    </row>
    <row r="71" spans="1:18" ht="24.75" customHeight="1" hidden="1">
      <c r="A71" s="131">
        <v>66</v>
      </c>
      <c r="B71" s="131" t="s">
        <v>347</v>
      </c>
      <c r="C71" s="131" t="s">
        <v>346</v>
      </c>
      <c r="D71" s="204"/>
      <c r="E71" s="204"/>
      <c r="F71" s="204"/>
      <c r="G71" s="204"/>
      <c r="H71" s="204"/>
      <c r="I71" s="204"/>
      <c r="J71" s="204"/>
      <c r="K71" s="204"/>
      <c r="L71" s="204"/>
      <c r="M71" s="204"/>
      <c r="N71" s="204"/>
      <c r="O71" s="204"/>
      <c r="P71" s="204"/>
      <c r="Q71" s="204"/>
      <c r="R71" s="172"/>
    </row>
    <row r="72" spans="1:18" ht="24.75" customHeight="1" hidden="1">
      <c r="A72" s="131">
        <v>67</v>
      </c>
      <c r="B72" s="131" t="s">
        <v>349</v>
      </c>
      <c r="C72" s="131" t="s">
        <v>348</v>
      </c>
      <c r="D72" s="204"/>
      <c r="E72" s="204"/>
      <c r="F72" s="204"/>
      <c r="G72" s="204"/>
      <c r="H72" s="204"/>
      <c r="I72" s="204"/>
      <c r="J72" s="204"/>
      <c r="K72" s="204"/>
      <c r="L72" s="204"/>
      <c r="M72" s="204"/>
      <c r="N72" s="204"/>
      <c r="O72" s="204"/>
      <c r="P72" s="204"/>
      <c r="Q72" s="204"/>
      <c r="R72" s="172"/>
    </row>
    <row r="73" spans="1:18" ht="24.75" customHeight="1" hidden="1">
      <c r="A73" s="131">
        <v>68</v>
      </c>
      <c r="B73" s="131" t="s">
        <v>351</v>
      </c>
      <c r="C73" s="131" t="s">
        <v>350</v>
      </c>
      <c r="D73" s="204"/>
      <c r="E73" s="204"/>
      <c r="F73" s="204"/>
      <c r="G73" s="204"/>
      <c r="H73" s="204"/>
      <c r="I73" s="204"/>
      <c r="J73" s="204"/>
      <c r="K73" s="204"/>
      <c r="L73" s="204"/>
      <c r="M73" s="204"/>
      <c r="N73" s="204"/>
      <c r="O73" s="204"/>
      <c r="P73" s="204"/>
      <c r="Q73" s="204"/>
      <c r="R73" s="172"/>
    </row>
    <row r="74" spans="1:18" ht="24.75" customHeight="1" hidden="1">
      <c r="A74" s="131">
        <v>69</v>
      </c>
      <c r="B74" s="131" t="s">
        <v>990</v>
      </c>
      <c r="C74" s="131" t="s">
        <v>991</v>
      </c>
      <c r="D74" s="204"/>
      <c r="E74" s="204"/>
      <c r="F74" s="204"/>
      <c r="G74" s="204"/>
      <c r="H74" s="204"/>
      <c r="I74" s="204"/>
      <c r="J74" s="204"/>
      <c r="K74" s="204"/>
      <c r="L74" s="204"/>
      <c r="M74" s="204"/>
      <c r="N74" s="204"/>
      <c r="O74" s="204"/>
      <c r="P74" s="204"/>
      <c r="Q74" s="204"/>
      <c r="R74" s="172"/>
    </row>
    <row r="75" spans="1:18" ht="24.75" customHeight="1" hidden="1">
      <c r="A75" s="131">
        <v>70</v>
      </c>
      <c r="B75" s="131" t="s">
        <v>353</v>
      </c>
      <c r="C75" s="131" t="s">
        <v>352</v>
      </c>
      <c r="D75" s="204"/>
      <c r="E75" s="204"/>
      <c r="F75" s="204"/>
      <c r="G75" s="204"/>
      <c r="H75" s="204"/>
      <c r="I75" s="204"/>
      <c r="J75" s="204"/>
      <c r="K75" s="204"/>
      <c r="L75" s="204"/>
      <c r="M75" s="204"/>
      <c r="N75" s="204"/>
      <c r="O75" s="204"/>
      <c r="P75" s="204"/>
      <c r="Q75" s="204"/>
      <c r="R75" s="172"/>
    </row>
    <row r="76" spans="1:18" ht="24.75" customHeight="1" hidden="1">
      <c r="A76" s="131">
        <v>71</v>
      </c>
      <c r="B76" s="131" t="s">
        <v>355</v>
      </c>
      <c r="C76" s="131" t="s">
        <v>354</v>
      </c>
      <c r="D76" s="204"/>
      <c r="E76" s="204"/>
      <c r="F76" s="204"/>
      <c r="G76" s="204"/>
      <c r="H76" s="204"/>
      <c r="I76" s="204"/>
      <c r="J76" s="204"/>
      <c r="K76" s="204"/>
      <c r="L76" s="204"/>
      <c r="M76" s="204"/>
      <c r="N76" s="204"/>
      <c r="O76" s="204"/>
      <c r="P76" s="204"/>
      <c r="Q76" s="204"/>
      <c r="R76" s="172"/>
    </row>
    <row r="77" spans="1:18" ht="24.75" customHeight="1" hidden="1">
      <c r="A77" s="131">
        <v>72</v>
      </c>
      <c r="B77" s="131" t="s">
        <v>357</v>
      </c>
      <c r="C77" s="131" t="s">
        <v>356</v>
      </c>
      <c r="D77" s="204"/>
      <c r="E77" s="204"/>
      <c r="F77" s="204"/>
      <c r="G77" s="204"/>
      <c r="H77" s="204"/>
      <c r="I77" s="204"/>
      <c r="J77" s="204"/>
      <c r="K77" s="204"/>
      <c r="L77" s="204"/>
      <c r="M77" s="204"/>
      <c r="N77" s="204"/>
      <c r="O77" s="204"/>
      <c r="P77" s="204"/>
      <c r="Q77" s="204"/>
      <c r="R77" s="172"/>
    </row>
    <row r="78" spans="1:18" ht="24.75" customHeight="1" hidden="1">
      <c r="A78" s="131">
        <v>73</v>
      </c>
      <c r="B78" s="131" t="s">
        <v>359</v>
      </c>
      <c r="C78" s="131" t="s">
        <v>358</v>
      </c>
      <c r="D78" s="204"/>
      <c r="E78" s="204"/>
      <c r="F78" s="204"/>
      <c r="G78" s="204"/>
      <c r="H78" s="204"/>
      <c r="I78" s="204"/>
      <c r="J78" s="204"/>
      <c r="K78" s="204"/>
      <c r="L78" s="204"/>
      <c r="M78" s="204"/>
      <c r="N78" s="204"/>
      <c r="O78" s="204"/>
      <c r="P78" s="204"/>
      <c r="Q78" s="204"/>
      <c r="R78" s="172"/>
    </row>
    <row r="79" spans="1:18" ht="24.75" customHeight="1" hidden="1">
      <c r="A79" s="131">
        <v>74</v>
      </c>
      <c r="B79" s="131" t="s">
        <v>361</v>
      </c>
      <c r="C79" s="131" t="s">
        <v>360</v>
      </c>
      <c r="D79" s="204"/>
      <c r="E79" s="204"/>
      <c r="F79" s="204"/>
      <c r="G79" s="204"/>
      <c r="H79" s="204"/>
      <c r="I79" s="204"/>
      <c r="J79" s="204"/>
      <c r="K79" s="204"/>
      <c r="L79" s="204"/>
      <c r="M79" s="204"/>
      <c r="N79" s="204"/>
      <c r="O79" s="204"/>
      <c r="P79" s="204"/>
      <c r="Q79" s="204"/>
      <c r="R79" s="172"/>
    </row>
    <row r="80" spans="1:18" ht="24.75" customHeight="1" hidden="1">
      <c r="A80" s="131">
        <v>75</v>
      </c>
      <c r="B80" s="131" t="s">
        <v>363</v>
      </c>
      <c r="C80" s="131" t="s">
        <v>362</v>
      </c>
      <c r="D80" s="204"/>
      <c r="E80" s="204"/>
      <c r="F80" s="204"/>
      <c r="G80" s="204"/>
      <c r="H80" s="204"/>
      <c r="I80" s="204"/>
      <c r="J80" s="204"/>
      <c r="K80" s="204"/>
      <c r="L80" s="204"/>
      <c r="M80" s="204"/>
      <c r="N80" s="204"/>
      <c r="O80" s="204"/>
      <c r="P80" s="204"/>
      <c r="Q80" s="204"/>
      <c r="R80" s="172"/>
    </row>
    <row r="81" spans="1:18" ht="24.75" customHeight="1" hidden="1">
      <c r="A81" s="131">
        <v>76</v>
      </c>
      <c r="B81" s="131" t="s">
        <v>365</v>
      </c>
      <c r="C81" s="131" t="s">
        <v>364</v>
      </c>
      <c r="D81" s="204"/>
      <c r="E81" s="204"/>
      <c r="F81" s="204"/>
      <c r="G81" s="204"/>
      <c r="H81" s="204"/>
      <c r="I81" s="204"/>
      <c r="J81" s="204"/>
      <c r="K81" s="204"/>
      <c r="L81" s="204"/>
      <c r="M81" s="204"/>
      <c r="N81" s="204"/>
      <c r="O81" s="204"/>
      <c r="P81" s="204"/>
      <c r="Q81" s="204"/>
      <c r="R81" s="172"/>
    </row>
    <row r="82" spans="1:18" ht="24.75" customHeight="1" hidden="1">
      <c r="A82" s="131">
        <v>77</v>
      </c>
      <c r="B82" s="131" t="s">
        <v>367</v>
      </c>
      <c r="C82" s="131" t="s">
        <v>366</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368</v>
      </c>
      <c r="D83" s="204"/>
      <c r="E83" s="204"/>
      <c r="F83" s="204"/>
      <c r="G83" s="204"/>
      <c r="H83" s="204"/>
      <c r="I83" s="204"/>
      <c r="J83" s="204"/>
      <c r="K83" s="204"/>
      <c r="L83" s="204"/>
      <c r="M83" s="204"/>
      <c r="N83" s="204"/>
      <c r="O83" s="204"/>
      <c r="P83" s="204"/>
      <c r="Q83" s="204"/>
      <c r="R83" s="172"/>
    </row>
    <row r="84" spans="1:18" ht="24.75" customHeight="1" hidden="1">
      <c r="A84" s="131">
        <v>79</v>
      </c>
      <c r="B84" s="131" t="s">
        <v>370</v>
      </c>
      <c r="C84" s="131" t="s">
        <v>369</v>
      </c>
      <c r="D84" s="204"/>
      <c r="E84" s="204"/>
      <c r="F84" s="204"/>
      <c r="G84" s="204"/>
      <c r="H84" s="204"/>
      <c r="I84" s="204"/>
      <c r="J84" s="204"/>
      <c r="K84" s="204"/>
      <c r="L84" s="204"/>
      <c r="M84" s="204"/>
      <c r="N84" s="204"/>
      <c r="O84" s="204"/>
      <c r="P84" s="204"/>
      <c r="Q84" s="204"/>
      <c r="R84" s="172"/>
    </row>
    <row r="85" spans="1:18" ht="24.75" customHeight="1" hidden="1">
      <c r="A85" s="131">
        <v>80</v>
      </c>
      <c r="B85" s="131" t="s">
        <v>372</v>
      </c>
      <c r="C85" s="131" t="s">
        <v>371</v>
      </c>
      <c r="D85" s="204"/>
      <c r="E85" s="204"/>
      <c r="F85" s="204"/>
      <c r="G85" s="204"/>
      <c r="H85" s="204"/>
      <c r="I85" s="204"/>
      <c r="J85" s="204"/>
      <c r="K85" s="204"/>
      <c r="L85" s="204"/>
      <c r="M85" s="204"/>
      <c r="N85" s="204"/>
      <c r="O85" s="204"/>
      <c r="P85" s="204"/>
      <c r="Q85" s="204"/>
      <c r="R85" s="172"/>
    </row>
    <row r="86" spans="1:18" ht="24.75" customHeight="1" hidden="1">
      <c r="A86" s="131">
        <v>81</v>
      </c>
      <c r="B86" s="131" t="s">
        <v>374</v>
      </c>
      <c r="C86" s="131" t="s">
        <v>373</v>
      </c>
      <c r="D86" s="204"/>
      <c r="E86" s="204"/>
      <c r="F86" s="204"/>
      <c r="G86" s="204"/>
      <c r="H86" s="204"/>
      <c r="I86" s="204"/>
      <c r="J86" s="204"/>
      <c r="K86" s="204"/>
      <c r="L86" s="204"/>
      <c r="M86" s="204"/>
      <c r="N86" s="204"/>
      <c r="O86" s="204"/>
      <c r="P86" s="204"/>
      <c r="Q86" s="204"/>
      <c r="R86" s="172"/>
    </row>
    <row r="87" spans="1:18" ht="24.75" customHeight="1" hidden="1">
      <c r="A87" s="131">
        <v>82</v>
      </c>
      <c r="B87" s="131" t="s">
        <v>376</v>
      </c>
      <c r="C87" s="131" t="s">
        <v>375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377</v>
      </c>
      <c r="D88" s="204"/>
      <c r="E88" s="204"/>
      <c r="F88" s="204"/>
      <c r="G88" s="204"/>
      <c r="H88" s="204"/>
      <c r="I88" s="204"/>
      <c r="J88" s="204"/>
      <c r="K88" s="204"/>
      <c r="L88" s="204"/>
      <c r="M88" s="204"/>
      <c r="N88" s="204"/>
      <c r="O88" s="204"/>
      <c r="P88" s="204"/>
      <c r="Q88" s="204"/>
      <c r="R88" s="172"/>
    </row>
    <row r="89" spans="1:18" ht="24.75" customHeight="1" hidden="1">
      <c r="A89" s="131">
        <v>84</v>
      </c>
      <c r="B89" s="131" t="s">
        <v>379</v>
      </c>
      <c r="C89" s="131" t="s">
        <v>378</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380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381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382</v>
      </c>
      <c r="D92" s="204"/>
      <c r="E92" s="204"/>
      <c r="F92" s="204"/>
      <c r="G92" s="204"/>
      <c r="H92" s="204"/>
      <c r="I92" s="204"/>
      <c r="J92" s="204"/>
      <c r="K92" s="204"/>
      <c r="L92" s="204"/>
      <c r="M92" s="204"/>
      <c r="N92" s="204"/>
      <c r="O92" s="204"/>
      <c r="P92" s="204"/>
      <c r="Q92" s="204"/>
      <c r="R92" s="172"/>
    </row>
    <row r="93" spans="1:18" ht="24.75" customHeight="1" hidden="1">
      <c r="A93" s="131">
        <v>88</v>
      </c>
      <c r="B93" s="131" t="s">
        <v>384</v>
      </c>
      <c r="C93" s="131" t="s">
        <v>383</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385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386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387</v>
      </c>
      <c r="D96" s="204"/>
      <c r="E96" s="204"/>
      <c r="F96" s="204"/>
      <c r="G96" s="204"/>
      <c r="H96" s="204"/>
      <c r="I96" s="204"/>
      <c r="J96" s="204"/>
      <c r="K96" s="204"/>
      <c r="L96" s="204"/>
      <c r="M96" s="204"/>
      <c r="N96" s="204"/>
      <c r="O96" s="204"/>
      <c r="P96" s="204"/>
      <c r="Q96" s="204"/>
      <c r="R96" s="172"/>
    </row>
    <row r="97" spans="1:18" ht="24.75" customHeight="1" hidden="1">
      <c r="A97" s="131">
        <v>92</v>
      </c>
      <c r="B97" s="131" t="s">
        <v>389</v>
      </c>
      <c r="C97" s="131" t="s">
        <v>388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390</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391</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4.75" customHeight="1">
      <c r="A102" s="131">
        <v>97</v>
      </c>
      <c r="B102" s="132" t="s">
        <v>394</v>
      </c>
      <c r="C102" s="132" t="s">
        <v>1045</v>
      </c>
      <c r="D102" s="204">
        <v>50</v>
      </c>
      <c r="E102" s="204">
        <v>24</v>
      </c>
      <c r="F102" s="204"/>
      <c r="G102" s="204"/>
      <c r="H102" s="204"/>
      <c r="I102" s="204"/>
      <c r="J102" s="204">
        <v>50</v>
      </c>
      <c r="K102" s="204">
        <v>24</v>
      </c>
      <c r="L102" s="204"/>
      <c r="M102" s="204"/>
      <c r="N102" s="204">
        <v>50</v>
      </c>
      <c r="O102" s="204">
        <v>5</v>
      </c>
      <c r="P102" s="204">
        <v>387084</v>
      </c>
      <c r="Q102" s="204">
        <v>288348</v>
      </c>
      <c r="R102" s="172"/>
    </row>
    <row r="103" spans="1:18" ht="24.75" customHeight="1">
      <c r="A103" s="131">
        <v>98</v>
      </c>
      <c r="B103" s="131" t="s">
        <v>396</v>
      </c>
      <c r="C103" s="131" t="s">
        <v>395</v>
      </c>
      <c r="D103" s="204">
        <v>42</v>
      </c>
      <c r="E103" s="204">
        <v>20</v>
      </c>
      <c r="F103" s="204"/>
      <c r="G103" s="204"/>
      <c r="H103" s="204"/>
      <c r="I103" s="204"/>
      <c r="J103" s="204">
        <v>42</v>
      </c>
      <c r="K103" s="204">
        <v>20</v>
      </c>
      <c r="L103" s="204"/>
      <c r="M103" s="204"/>
      <c r="N103" s="204">
        <v>42</v>
      </c>
      <c r="O103" s="204">
        <v>5</v>
      </c>
      <c r="P103" s="204">
        <v>242432</v>
      </c>
      <c r="Q103" s="204">
        <v>143696</v>
      </c>
      <c r="R103" s="172"/>
    </row>
    <row r="104" spans="1:18" ht="24.75" customHeight="1">
      <c r="A104" s="131">
        <v>99</v>
      </c>
      <c r="B104" s="131" t="s">
        <v>398</v>
      </c>
      <c r="C104" s="131" t="s">
        <v>397</v>
      </c>
      <c r="D104" s="204">
        <v>7</v>
      </c>
      <c r="E104" s="204">
        <v>4</v>
      </c>
      <c r="F104" s="204"/>
      <c r="G104" s="204"/>
      <c r="H104" s="204"/>
      <c r="I104" s="204"/>
      <c r="J104" s="204">
        <v>7</v>
      </c>
      <c r="K104" s="204">
        <v>4</v>
      </c>
      <c r="L104" s="204"/>
      <c r="M104" s="204"/>
      <c r="N104" s="204">
        <v>7</v>
      </c>
      <c r="O104" s="204"/>
      <c r="P104" s="204">
        <v>45652</v>
      </c>
      <c r="Q104" s="204">
        <v>45652</v>
      </c>
      <c r="R104" s="172"/>
    </row>
    <row r="105" spans="1:18" ht="24.75" customHeight="1" hidden="1">
      <c r="A105" s="131">
        <v>100</v>
      </c>
      <c r="B105" s="131" t="s">
        <v>400</v>
      </c>
      <c r="C105" s="131" t="s">
        <v>399</v>
      </c>
      <c r="D105" s="204"/>
      <c r="E105" s="204"/>
      <c r="F105" s="204"/>
      <c r="G105" s="204"/>
      <c r="H105" s="204"/>
      <c r="I105" s="204"/>
      <c r="J105" s="204"/>
      <c r="K105" s="204"/>
      <c r="L105" s="204"/>
      <c r="M105" s="204"/>
      <c r="N105" s="204"/>
      <c r="O105" s="204"/>
      <c r="P105" s="204"/>
      <c r="Q105" s="204"/>
      <c r="R105" s="172"/>
    </row>
    <row r="106" spans="1:18" ht="24.75" customHeight="1" hidden="1">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404</v>
      </c>
      <c r="C107" s="131" t="s">
        <v>403</v>
      </c>
      <c r="D107" s="204"/>
      <c r="E107" s="204"/>
      <c r="F107" s="204"/>
      <c r="G107" s="204"/>
      <c r="H107" s="204"/>
      <c r="I107" s="204"/>
      <c r="J107" s="204"/>
      <c r="K107" s="204"/>
      <c r="L107" s="204"/>
      <c r="M107" s="204"/>
      <c r="N107" s="204"/>
      <c r="O107" s="204"/>
      <c r="P107" s="204"/>
      <c r="Q107" s="204"/>
      <c r="R107" s="172"/>
    </row>
    <row r="108" spans="1:18" ht="24.75" customHeight="1">
      <c r="A108" s="131">
        <v>103</v>
      </c>
      <c r="B108" s="131" t="s">
        <v>406</v>
      </c>
      <c r="C108" s="131" t="s">
        <v>405</v>
      </c>
      <c r="D108" s="204">
        <v>1</v>
      </c>
      <c r="E108" s="204"/>
      <c r="F108" s="204"/>
      <c r="G108" s="204"/>
      <c r="H108" s="204"/>
      <c r="I108" s="204"/>
      <c r="J108" s="204">
        <v>1</v>
      </c>
      <c r="K108" s="204"/>
      <c r="L108" s="204"/>
      <c r="M108" s="204"/>
      <c r="N108" s="204">
        <v>1</v>
      </c>
      <c r="O108" s="204"/>
      <c r="P108" s="204">
        <v>99000</v>
      </c>
      <c r="Q108" s="204">
        <v>99000</v>
      </c>
      <c r="R108" s="172"/>
    </row>
    <row r="109" spans="1:18" ht="24.75" customHeight="1" hidden="1">
      <c r="A109" s="131">
        <v>104</v>
      </c>
      <c r="B109" s="131" t="s">
        <v>408</v>
      </c>
      <c r="C109" s="131" t="s">
        <v>407</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414</v>
      </c>
      <c r="C112" s="131" t="s">
        <v>413</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422</v>
      </c>
      <c r="C117" s="131" t="s">
        <v>421</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2" t="s">
        <v>509</v>
      </c>
      <c r="C174" s="132" t="s">
        <v>1047</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t="s">
        <v>530</v>
      </c>
      <c r="C188" s="131" t="s">
        <v>529</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4.75" customHeight="1">
      <c r="A197" s="131">
        <v>192</v>
      </c>
      <c r="B197" s="132" t="s">
        <v>542</v>
      </c>
      <c r="C197" s="132" t="s">
        <v>1048</v>
      </c>
      <c r="D197" s="204">
        <v>1</v>
      </c>
      <c r="E197" s="204"/>
      <c r="F197" s="204"/>
      <c r="G197" s="204"/>
      <c r="H197" s="204"/>
      <c r="I197" s="204"/>
      <c r="J197" s="204">
        <v>1</v>
      </c>
      <c r="K197" s="204"/>
      <c r="L197" s="204"/>
      <c r="M197" s="204"/>
      <c r="N197" s="204">
        <v>1</v>
      </c>
      <c r="O197" s="204"/>
      <c r="P197" s="204"/>
      <c r="Q197" s="204"/>
      <c r="R197" s="172"/>
    </row>
    <row r="198" spans="1:18" ht="24.75" customHeight="1" hidden="1">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4.75" customHeight="1">
      <c r="A214" s="131">
        <v>209</v>
      </c>
      <c r="B214" s="131">
        <v>263</v>
      </c>
      <c r="C214" s="131" t="s">
        <v>566</v>
      </c>
      <c r="D214" s="204">
        <v>1</v>
      </c>
      <c r="E214" s="204"/>
      <c r="F214" s="204"/>
      <c r="G214" s="204"/>
      <c r="H214" s="204"/>
      <c r="I214" s="204"/>
      <c r="J214" s="204">
        <v>1</v>
      </c>
      <c r="K214" s="204"/>
      <c r="L214" s="204"/>
      <c r="M214" s="204"/>
      <c r="N214" s="204">
        <v>1</v>
      </c>
      <c r="O214" s="204"/>
      <c r="P214" s="204"/>
      <c r="Q214" s="204"/>
      <c r="R214" s="172"/>
    </row>
    <row r="215" spans="1:18" ht="24.75" customHeight="1" hidden="1">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4.75" customHeight="1">
      <c r="A232" s="131">
        <v>227</v>
      </c>
      <c r="B232" s="132" t="s">
        <v>596</v>
      </c>
      <c r="C232" s="132" t="s">
        <v>1050</v>
      </c>
      <c r="D232" s="204">
        <v>6</v>
      </c>
      <c r="E232" s="204">
        <v>2</v>
      </c>
      <c r="F232" s="204"/>
      <c r="G232" s="204"/>
      <c r="H232" s="204"/>
      <c r="I232" s="204"/>
      <c r="J232" s="204">
        <v>6</v>
      </c>
      <c r="K232" s="204">
        <v>2</v>
      </c>
      <c r="L232" s="204">
        <v>2</v>
      </c>
      <c r="M232" s="204"/>
      <c r="N232" s="204">
        <v>4</v>
      </c>
      <c r="O232" s="204"/>
      <c r="P232" s="204">
        <v>50658</v>
      </c>
      <c r="Q232" s="204">
        <v>50658</v>
      </c>
      <c r="R232" s="172"/>
    </row>
    <row r="233" spans="1:18" ht="24.75" customHeight="1" hidden="1">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619</v>
      </c>
      <c r="C244" s="131" t="s">
        <v>618</v>
      </c>
      <c r="D244" s="204">
        <v>2</v>
      </c>
      <c r="E244" s="204">
        <v>2</v>
      </c>
      <c r="F244" s="204"/>
      <c r="G244" s="204"/>
      <c r="H244" s="204"/>
      <c r="I244" s="204"/>
      <c r="J244" s="204">
        <v>2</v>
      </c>
      <c r="K244" s="204">
        <v>2</v>
      </c>
      <c r="L244" s="204">
        <v>2</v>
      </c>
      <c r="M244" s="204"/>
      <c r="N244" s="204"/>
      <c r="O244" s="204"/>
      <c r="P244" s="204"/>
      <c r="Q244" s="204"/>
      <c r="R244" s="172"/>
    </row>
    <row r="245" spans="1:18" ht="24.75" customHeight="1" hidden="1">
      <c r="A245" s="131">
        <v>240</v>
      </c>
      <c r="B245" s="131" t="s">
        <v>994</v>
      </c>
      <c r="C245" s="131" t="s">
        <v>995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4.75" customHeight="1">
      <c r="A248" s="131">
        <v>243</v>
      </c>
      <c r="B248" s="131" t="s">
        <v>624</v>
      </c>
      <c r="C248" s="131" t="s">
        <v>623</v>
      </c>
      <c r="D248" s="204">
        <v>4</v>
      </c>
      <c r="E248" s="204"/>
      <c r="F248" s="204"/>
      <c r="G248" s="204"/>
      <c r="H248" s="204"/>
      <c r="I248" s="204"/>
      <c r="J248" s="204">
        <v>4</v>
      </c>
      <c r="K248" s="204"/>
      <c r="L248" s="204"/>
      <c r="M248" s="204"/>
      <c r="N248" s="204">
        <v>4</v>
      </c>
      <c r="O248" s="204"/>
      <c r="P248" s="204">
        <v>50658</v>
      </c>
      <c r="Q248" s="204">
        <v>50658</v>
      </c>
      <c r="R248" s="172"/>
    </row>
    <row r="249" spans="1:18" ht="24.75" customHeight="1" hidden="1">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4.75" customHeight="1" hidden="1">
      <c r="A252" s="131">
        <v>247</v>
      </c>
      <c r="B252" s="132" t="s">
        <v>629</v>
      </c>
      <c r="C252" s="132" t="s">
        <v>1051</v>
      </c>
      <c r="D252" s="204"/>
      <c r="E252" s="204"/>
      <c r="F252" s="204"/>
      <c r="G252" s="204"/>
      <c r="H252" s="204"/>
      <c r="I252" s="204"/>
      <c r="J252" s="204"/>
      <c r="K252" s="204"/>
      <c r="L252" s="204"/>
      <c r="M252" s="204"/>
      <c r="N252" s="204"/>
      <c r="O252" s="204"/>
      <c r="P252" s="204"/>
      <c r="Q252" s="204"/>
      <c r="R252" s="172"/>
    </row>
    <row r="253" spans="1:18" ht="24.75" customHeight="1" hidden="1">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636</v>
      </c>
      <c r="C256" s="131" t="s">
        <v>635</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t="s">
        <v>638</v>
      </c>
      <c r="C257" s="131" t="s">
        <v>637</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4.75" customHeight="1">
      <c r="A309" s="131">
        <v>304</v>
      </c>
      <c r="B309" s="132" t="s">
        <v>716</v>
      </c>
      <c r="C309" s="132" t="s">
        <v>1054</v>
      </c>
      <c r="D309" s="204">
        <v>1</v>
      </c>
      <c r="E309" s="204"/>
      <c r="F309" s="204"/>
      <c r="G309" s="204"/>
      <c r="H309" s="204"/>
      <c r="I309" s="204"/>
      <c r="J309" s="204">
        <v>1</v>
      </c>
      <c r="K309" s="204"/>
      <c r="L309" s="204"/>
      <c r="M309" s="204"/>
      <c r="N309" s="204">
        <v>1</v>
      </c>
      <c r="O309" s="204"/>
      <c r="P309" s="204">
        <v>500</v>
      </c>
      <c r="Q309" s="204">
        <v>500</v>
      </c>
      <c r="R309" s="172"/>
    </row>
    <row r="310" spans="1:18" ht="24.75" customHeight="1" hidden="1">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729</v>
      </c>
      <c r="C317" s="131" t="s">
        <v>728</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4.75" customHeight="1">
      <c r="A335" s="131">
        <v>330</v>
      </c>
      <c r="B335" s="131" t="s">
        <v>762</v>
      </c>
      <c r="C335" s="131" t="s">
        <v>761</v>
      </c>
      <c r="D335" s="204">
        <v>1</v>
      </c>
      <c r="E335" s="204"/>
      <c r="F335" s="204"/>
      <c r="G335" s="204"/>
      <c r="H335" s="204"/>
      <c r="I335" s="204"/>
      <c r="J335" s="204">
        <v>1</v>
      </c>
      <c r="K335" s="204"/>
      <c r="L335" s="204"/>
      <c r="M335" s="204"/>
      <c r="N335" s="204">
        <v>1</v>
      </c>
      <c r="O335" s="204"/>
      <c r="P335" s="204">
        <v>500</v>
      </c>
      <c r="Q335" s="204">
        <v>500</v>
      </c>
      <c r="R335" s="172"/>
    </row>
    <row r="336" spans="1:18" ht="24.75" customHeight="1" hidden="1">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2" t="s">
        <v>785</v>
      </c>
      <c r="C349" s="132" t="s">
        <v>1056</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v>367</v>
      </c>
      <c r="C360" s="131" t="s">
        <v>797</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813</v>
      </c>
      <c r="C370" s="132" t="s">
        <v>1057</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868</v>
      </c>
      <c r="C406" s="132" t="s">
        <v>1058</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212</v>
      </c>
      <c r="D459" s="203">
        <f aca="true" t="shared" si="0" ref="D459:Q459">SUM(D6,D18,D51,D62,D69,D102,D119,D174,D197,D226,D232,D252,D268,D269,D295,D309,D339,D349,D370,D406,D412,D444)</f>
        <v>67</v>
      </c>
      <c r="E459" s="203">
        <f t="shared" si="0"/>
        <v>27</v>
      </c>
      <c r="F459" s="203">
        <f t="shared" si="0"/>
        <v>0</v>
      </c>
      <c r="G459" s="203">
        <f t="shared" si="0"/>
        <v>0</v>
      </c>
      <c r="H459" s="203">
        <f t="shared" si="0"/>
        <v>0</v>
      </c>
      <c r="I459" s="203">
        <f t="shared" si="0"/>
        <v>0</v>
      </c>
      <c r="J459" s="203">
        <f t="shared" si="0"/>
        <v>67</v>
      </c>
      <c r="K459" s="203">
        <f t="shared" si="0"/>
        <v>27</v>
      </c>
      <c r="L459" s="203">
        <f t="shared" si="0"/>
        <v>3</v>
      </c>
      <c r="M459" s="203">
        <f t="shared" si="0"/>
        <v>4</v>
      </c>
      <c r="N459" s="203">
        <f t="shared" si="0"/>
        <v>60</v>
      </c>
      <c r="O459" s="203">
        <f t="shared" si="0"/>
        <v>5</v>
      </c>
      <c r="P459" s="203">
        <f t="shared" si="0"/>
        <v>458404</v>
      </c>
      <c r="Q459" s="203">
        <f t="shared" si="0"/>
        <v>359668</v>
      </c>
      <c r="R459" s="172"/>
    </row>
    <row r="460" spans="1:18" s="175" customFormat="1" ht="24.75" customHeight="1" hidden="1">
      <c r="A460" s="131">
        <v>455</v>
      </c>
      <c r="B460" s="170"/>
      <c r="C460" s="171" t="s">
        <v>217</v>
      </c>
      <c r="D460" s="203"/>
      <c r="E460" s="203"/>
      <c r="F460" s="203"/>
      <c r="G460" s="203"/>
      <c r="H460" s="203"/>
      <c r="I460" s="203"/>
      <c r="J460" s="203"/>
      <c r="K460" s="203"/>
      <c r="L460" s="203"/>
      <c r="M460" s="203"/>
      <c r="N460" s="203"/>
      <c r="O460" s="203"/>
      <c r="P460" s="203"/>
      <c r="Q460" s="203"/>
      <c r="R460" s="174"/>
    </row>
    <row r="461" spans="1:18" ht="24.75" customHeight="1">
      <c r="A461" s="131">
        <v>456</v>
      </c>
      <c r="B461" s="159"/>
      <c r="C461" s="145" t="s">
        <v>205</v>
      </c>
      <c r="D461" s="203">
        <v>54</v>
      </c>
      <c r="E461" s="203">
        <v>22</v>
      </c>
      <c r="F461" s="203"/>
      <c r="G461" s="203"/>
      <c r="H461" s="203"/>
      <c r="I461" s="203"/>
      <c r="J461" s="203">
        <v>54</v>
      </c>
      <c r="K461" s="203">
        <v>22</v>
      </c>
      <c r="L461" s="203">
        <v>3</v>
      </c>
      <c r="M461" s="203"/>
      <c r="N461" s="203">
        <v>51</v>
      </c>
      <c r="O461" s="203">
        <v>4</v>
      </c>
      <c r="P461" s="203">
        <v>417250</v>
      </c>
      <c r="Q461" s="203">
        <v>318821</v>
      </c>
      <c r="R461" s="172"/>
    </row>
    <row r="462" spans="1:18" ht="24.75" customHeight="1" hidden="1">
      <c r="A462" s="131">
        <v>457</v>
      </c>
      <c r="B462" s="223"/>
      <c r="C462" s="145" t="s">
        <v>206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207</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208</v>
      </c>
      <c r="D464" s="203"/>
      <c r="E464" s="203"/>
      <c r="F464" s="203"/>
      <c r="G464" s="203"/>
      <c r="H464" s="203"/>
      <c r="I464" s="203"/>
      <c r="J464" s="203"/>
      <c r="K464" s="203"/>
      <c r="L464" s="203"/>
      <c r="M464" s="203"/>
      <c r="N464" s="203"/>
      <c r="O464" s="203"/>
      <c r="P464" s="203"/>
      <c r="Q464" s="203"/>
      <c r="R464" s="172"/>
    </row>
    <row r="465" spans="1:18" ht="24.75" customHeight="1">
      <c r="A465" s="131">
        <v>460</v>
      </c>
      <c r="B465" s="223"/>
      <c r="C465" s="160" t="s">
        <v>157</v>
      </c>
      <c r="D465" s="203">
        <v>6</v>
      </c>
      <c r="E465" s="203">
        <v>1</v>
      </c>
      <c r="F465" s="203"/>
      <c r="G465" s="203"/>
      <c r="H465" s="203"/>
      <c r="I465" s="203"/>
      <c r="J465" s="203">
        <v>6</v>
      </c>
      <c r="K465" s="203">
        <v>1</v>
      </c>
      <c r="L465" s="203"/>
      <c r="M465" s="203">
        <v>4</v>
      </c>
      <c r="N465" s="203">
        <v>2</v>
      </c>
      <c r="O465" s="203"/>
      <c r="P465" s="203">
        <v>15000</v>
      </c>
      <c r="Q465" s="203">
        <v>15000</v>
      </c>
      <c r="R465" s="172"/>
    </row>
    <row r="466" spans="1:18" ht="24.75" customHeight="1" hidden="1">
      <c r="A466" s="131">
        <v>461</v>
      </c>
      <c r="B466" s="223"/>
      <c r="C466" s="160" t="s">
        <v>153</v>
      </c>
      <c r="D466" s="203"/>
      <c r="E466" s="203"/>
      <c r="F466" s="203"/>
      <c r="G466" s="203"/>
      <c r="H466" s="203"/>
      <c r="I466" s="203"/>
      <c r="J466" s="203"/>
      <c r="K466" s="203"/>
      <c r="L466" s="203"/>
      <c r="M466" s="203"/>
      <c r="N466" s="203"/>
      <c r="O466" s="203"/>
      <c r="P466" s="203"/>
      <c r="Q466" s="203"/>
      <c r="R466" s="172"/>
    </row>
    <row r="467" spans="1:18" ht="24.75" customHeight="1" hidden="1">
      <c r="A467" s="131">
        <v>462</v>
      </c>
      <c r="B467" s="223"/>
      <c r="C467" s="169" t="s">
        <v>133</v>
      </c>
      <c r="D467" s="203"/>
      <c r="E467" s="203"/>
      <c r="F467" s="203"/>
      <c r="G467" s="203"/>
      <c r="H467" s="203"/>
      <c r="I467" s="203"/>
      <c r="J467" s="203"/>
      <c r="K467" s="203"/>
      <c r="L467" s="203"/>
      <c r="M467" s="203"/>
      <c r="N467" s="203"/>
      <c r="O467" s="203"/>
      <c r="P467" s="203"/>
      <c r="Q467" s="203"/>
      <c r="R467" s="172"/>
    </row>
    <row r="468" spans="1:18" ht="24.75" customHeight="1" hidden="1">
      <c r="A468" s="131">
        <v>463</v>
      </c>
      <c r="B468" s="223"/>
      <c r="C468" s="160" t="s">
        <v>216</v>
      </c>
      <c r="D468" s="203"/>
      <c r="E468" s="203"/>
      <c r="F468" s="203"/>
      <c r="G468" s="203"/>
      <c r="H468" s="203"/>
      <c r="I468" s="203"/>
      <c r="J468" s="203"/>
      <c r="K468" s="203"/>
      <c r="L468" s="203"/>
      <c r="M468" s="203"/>
      <c r="N468" s="203"/>
      <c r="O468" s="203"/>
      <c r="P468" s="203"/>
      <c r="Q468" s="203"/>
      <c r="R468" s="172"/>
    </row>
    <row r="469" spans="1:18" ht="24.75" customHeight="1">
      <c r="A469" s="131">
        <v>464</v>
      </c>
      <c r="B469" s="223"/>
      <c r="C469" s="160" t="s">
        <v>154</v>
      </c>
      <c r="D469" s="203">
        <v>27</v>
      </c>
      <c r="E469" s="203">
        <v>27</v>
      </c>
      <c r="F469" s="203"/>
      <c r="G469" s="203"/>
      <c r="H469" s="203"/>
      <c r="I469" s="203"/>
      <c r="J469" s="203">
        <v>27</v>
      </c>
      <c r="K469" s="203">
        <v>27</v>
      </c>
      <c r="L469" s="203">
        <v>2</v>
      </c>
      <c r="M469" s="203">
        <v>1</v>
      </c>
      <c r="N469" s="203">
        <v>24</v>
      </c>
      <c r="O469" s="203"/>
      <c r="P469" s="203">
        <v>120936</v>
      </c>
      <c r="Q469" s="203">
        <v>120936</v>
      </c>
      <c r="R469" s="172"/>
    </row>
    <row r="470" spans="1:18" ht="24.75" customHeight="1" hidden="1">
      <c r="A470" s="131">
        <v>465</v>
      </c>
      <c r="B470" s="223"/>
      <c r="C470" s="160" t="s">
        <v>155</v>
      </c>
      <c r="D470" s="205"/>
      <c r="E470" s="203"/>
      <c r="F470" s="203"/>
      <c r="G470" s="203"/>
      <c r="H470" s="203"/>
      <c r="I470" s="203"/>
      <c r="J470" s="203"/>
      <c r="K470" s="203"/>
      <c r="L470" s="203"/>
      <c r="M470" s="203"/>
      <c r="N470" s="203"/>
      <c r="O470" s="203"/>
      <c r="P470" s="203"/>
      <c r="Q470" s="203"/>
      <c r="R470" s="172"/>
    </row>
    <row r="471" spans="1:18" ht="24.75" customHeight="1" hidden="1">
      <c r="A471" s="131">
        <v>466</v>
      </c>
      <c r="B471" s="223"/>
      <c r="C471" s="160" t="s">
        <v>156</v>
      </c>
      <c r="D471" s="205"/>
      <c r="E471" s="203"/>
      <c r="F471" s="203"/>
      <c r="G471" s="203"/>
      <c r="H471" s="203"/>
      <c r="I471" s="203"/>
      <c r="J471" s="203"/>
      <c r="K471" s="203"/>
      <c r="L471" s="203"/>
      <c r="M471" s="203"/>
      <c r="N471" s="203"/>
      <c r="O471" s="203"/>
      <c r="P471" s="203"/>
      <c r="Q471" s="203"/>
      <c r="R471" s="173"/>
    </row>
    <row r="472" spans="1:18" ht="24.75" customHeight="1">
      <c r="A472" s="131">
        <v>467</v>
      </c>
      <c r="B472" s="223"/>
      <c r="C472" s="160" t="s">
        <v>1013</v>
      </c>
      <c r="D472" s="205">
        <v>10</v>
      </c>
      <c r="E472" s="203">
        <v>2</v>
      </c>
      <c r="F472" s="203"/>
      <c r="G472" s="203"/>
      <c r="H472" s="203"/>
      <c r="I472" s="203"/>
      <c r="J472" s="203">
        <v>10</v>
      </c>
      <c r="K472" s="203">
        <v>2</v>
      </c>
      <c r="L472" s="203"/>
      <c r="M472" s="203">
        <v>3</v>
      </c>
      <c r="N472" s="203">
        <v>7</v>
      </c>
      <c r="O472" s="203">
        <v>1</v>
      </c>
      <c r="P472" s="203">
        <v>18726</v>
      </c>
      <c r="Q472" s="203">
        <v>18419</v>
      </c>
      <c r="R472" s="173"/>
    </row>
    <row r="473" spans="1:18" ht="24.75" customHeight="1">
      <c r="A473" s="131">
        <v>468</v>
      </c>
      <c r="B473" s="223"/>
      <c r="C473" s="160" t="s">
        <v>1015</v>
      </c>
      <c r="D473" s="205">
        <v>13</v>
      </c>
      <c r="E473" s="203">
        <v>6</v>
      </c>
      <c r="F473" s="203"/>
      <c r="G473" s="203"/>
      <c r="H473" s="203"/>
      <c r="I473" s="203"/>
      <c r="J473" s="203">
        <v>13</v>
      </c>
      <c r="K473" s="203">
        <v>6</v>
      </c>
      <c r="L473" s="203"/>
      <c r="M473" s="203">
        <v>1</v>
      </c>
      <c r="N473" s="203">
        <v>12</v>
      </c>
      <c r="O473" s="203"/>
      <c r="P473" s="203">
        <v>126569</v>
      </c>
      <c r="Q473" s="203">
        <v>126569</v>
      </c>
      <c r="R473" s="173"/>
    </row>
    <row r="474" spans="1:18" ht="24.75" customHeight="1">
      <c r="A474" s="131">
        <v>469</v>
      </c>
      <c r="B474" s="223"/>
      <c r="C474" s="160" t="s">
        <v>243</v>
      </c>
      <c r="D474" s="205">
        <v>43</v>
      </c>
      <c r="E474" s="203">
        <v>19</v>
      </c>
      <c r="F474" s="203"/>
      <c r="G474" s="203"/>
      <c r="H474" s="203"/>
      <c r="I474" s="203"/>
      <c r="J474" s="203">
        <v>43</v>
      </c>
      <c r="K474" s="203">
        <v>19</v>
      </c>
      <c r="L474" s="203">
        <v>3</v>
      </c>
      <c r="M474" s="203"/>
      <c r="N474" s="203">
        <v>40</v>
      </c>
      <c r="O474" s="203">
        <v>4</v>
      </c>
      <c r="P474" s="203">
        <v>309983</v>
      </c>
      <c r="Q474" s="203">
        <v>211554</v>
      </c>
      <c r="R474" s="173"/>
    </row>
    <row r="475" spans="1:18" ht="24.75" customHeight="1">
      <c r="A475" s="131">
        <v>470</v>
      </c>
      <c r="B475" s="223"/>
      <c r="C475" s="160" t="s">
        <v>244</v>
      </c>
      <c r="D475" s="205">
        <v>1</v>
      </c>
      <c r="E475" s="203"/>
      <c r="F475" s="203"/>
      <c r="G475" s="203"/>
      <c r="H475" s="203"/>
      <c r="I475" s="203"/>
      <c r="J475" s="203">
        <v>1</v>
      </c>
      <c r="K475" s="203"/>
      <c r="L475" s="203"/>
      <c r="M475" s="203"/>
      <c r="N475" s="203">
        <v>1</v>
      </c>
      <c r="O475" s="203"/>
      <c r="P475" s="203">
        <v>3126</v>
      </c>
      <c r="Q475" s="203">
        <v>3126</v>
      </c>
      <c r="R475" s="173"/>
    </row>
    <row r="476" spans="1:18" ht="24.75" customHeight="1" hidden="1">
      <c r="A476" s="131">
        <v>471</v>
      </c>
      <c r="B476" s="223"/>
      <c r="C476" s="160" t="s">
        <v>164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165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&amp;L2B58BE3A&amp;C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125" defaultRowHeight="12.75"/>
  <cols>
    <col min="1" max="2" width="5.00390625" style="36" customWidth="1"/>
    <col min="3" max="3" width="57.375" style="36" customWidth="1"/>
    <col min="4" max="4" width="10.625" style="36" customWidth="1"/>
    <col min="5" max="5" width="10.875" style="36" customWidth="1"/>
    <col min="6" max="6" width="10.37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40" t="s">
        <v>131</v>
      </c>
      <c r="B1" s="340"/>
      <c r="C1" s="340"/>
      <c r="D1" s="340"/>
      <c r="E1" s="340"/>
      <c r="F1" s="340"/>
      <c r="G1" s="340"/>
      <c r="H1" s="340"/>
      <c r="I1" s="340"/>
      <c r="J1" s="340"/>
      <c r="K1" s="34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42" t="s">
        <v>62</v>
      </c>
      <c r="B2" s="281" t="s">
        <v>100</v>
      </c>
      <c r="C2" s="282"/>
      <c r="D2" s="281" t="s">
        <v>176</v>
      </c>
      <c r="E2" s="282"/>
      <c r="F2" s="342" t="s">
        <v>175</v>
      </c>
      <c r="G2" s="342"/>
      <c r="H2" s="342"/>
      <c r="I2" s="342"/>
      <c r="J2" s="342"/>
      <c r="K2" s="341" t="s">
        <v>177</v>
      </c>
      <c r="L2" s="35"/>
    </row>
    <row r="3" spans="1:12" s="70" customFormat="1" ht="24.75" customHeight="1">
      <c r="A3" s="342"/>
      <c r="B3" s="283"/>
      <c r="C3" s="284"/>
      <c r="D3" s="283"/>
      <c r="E3" s="284"/>
      <c r="F3" s="342" t="s">
        <v>53</v>
      </c>
      <c r="G3" s="342" t="s">
        <v>69</v>
      </c>
      <c r="H3" s="342"/>
      <c r="I3" s="342"/>
      <c r="J3" s="342"/>
      <c r="K3" s="341"/>
      <c r="L3" s="35"/>
    </row>
    <row r="4" spans="1:12" s="70" customFormat="1" ht="63.75" customHeight="1">
      <c r="A4" s="342"/>
      <c r="B4" s="285"/>
      <c r="C4" s="286"/>
      <c r="D4" s="108" t="s">
        <v>53</v>
      </c>
      <c r="E4" s="109" t="s">
        <v>158</v>
      </c>
      <c r="F4" s="342"/>
      <c r="G4" s="195" t="s">
        <v>104</v>
      </c>
      <c r="H4" s="195" t="s">
        <v>989</v>
      </c>
      <c r="I4" s="195" t="s">
        <v>239</v>
      </c>
      <c r="J4" s="195" t="s">
        <v>984</v>
      </c>
      <c r="K4" s="341"/>
      <c r="L4" s="35"/>
    </row>
    <row r="5" spans="1:12" ht="12.75" customHeight="1">
      <c r="A5" s="7" t="s">
        <v>56</v>
      </c>
      <c r="B5" s="335" t="s">
        <v>57</v>
      </c>
      <c r="C5" s="336"/>
      <c r="D5" s="8">
        <v>1</v>
      </c>
      <c r="E5" s="113">
        <v>2</v>
      </c>
      <c r="F5" s="8">
        <v>3</v>
      </c>
      <c r="G5" s="8">
        <v>4</v>
      </c>
      <c r="H5" s="8">
        <v>5</v>
      </c>
      <c r="I5" s="8">
        <v>6</v>
      </c>
      <c r="J5" s="8">
        <v>7</v>
      </c>
      <c r="K5" s="8">
        <v>8</v>
      </c>
      <c r="L5" s="35"/>
    </row>
    <row r="6" spans="1:12" ht="26.25" customHeight="1">
      <c r="A6" s="8">
        <v>1</v>
      </c>
      <c r="B6" s="343" t="s">
        <v>985</v>
      </c>
      <c r="C6" s="344"/>
      <c r="D6" s="154">
        <v>586</v>
      </c>
      <c r="E6" s="154">
        <v>581</v>
      </c>
      <c r="F6" s="154">
        <v>586</v>
      </c>
      <c r="G6" s="154">
        <v>51</v>
      </c>
      <c r="H6" s="154">
        <v>502</v>
      </c>
      <c r="I6" s="154">
        <v>27</v>
      </c>
      <c r="J6" s="154">
        <v>3</v>
      </c>
      <c r="K6" s="154"/>
      <c r="L6" s="35"/>
    </row>
    <row r="7" spans="1:13" ht="16.5" customHeight="1">
      <c r="A7" s="8">
        <v>2</v>
      </c>
      <c r="B7" s="337" t="s">
        <v>7</v>
      </c>
      <c r="C7" s="196" t="s">
        <v>103</v>
      </c>
      <c r="D7" s="134"/>
      <c r="E7" s="134"/>
      <c r="F7" s="134"/>
      <c r="G7" s="134"/>
      <c r="H7" s="134"/>
      <c r="I7" s="134"/>
      <c r="J7" s="134"/>
      <c r="K7" s="134"/>
      <c r="L7" s="35"/>
      <c r="M7" s="14"/>
    </row>
    <row r="8" spans="1:13" ht="16.5" customHeight="1">
      <c r="A8" s="8">
        <v>3</v>
      </c>
      <c r="B8" s="338"/>
      <c r="C8" s="196" t="s">
        <v>101</v>
      </c>
      <c r="D8" s="134"/>
      <c r="E8" s="134"/>
      <c r="F8" s="134"/>
      <c r="G8" s="134"/>
      <c r="H8" s="134"/>
      <c r="I8" s="134"/>
      <c r="J8" s="134"/>
      <c r="K8" s="134"/>
      <c r="L8" s="35"/>
      <c r="M8" s="14"/>
    </row>
    <row r="9" spans="1:13" ht="16.5" customHeight="1">
      <c r="A9" s="8">
        <v>4</v>
      </c>
      <c r="B9" s="339"/>
      <c r="C9" s="196" t="s">
        <v>102</v>
      </c>
      <c r="D9" s="134"/>
      <c r="E9" s="134"/>
      <c r="F9" s="134"/>
      <c r="G9" s="134"/>
      <c r="H9" s="134"/>
      <c r="I9" s="134"/>
      <c r="J9" s="134"/>
      <c r="K9" s="134"/>
      <c r="L9" s="35"/>
      <c r="M9" s="14"/>
    </row>
    <row r="10" spans="1:13" ht="16.5" customHeight="1">
      <c r="A10" s="8">
        <v>5</v>
      </c>
      <c r="B10" s="331" t="s">
        <v>8</v>
      </c>
      <c r="C10" s="332"/>
      <c r="D10" s="134"/>
      <c r="E10" s="134"/>
      <c r="F10" s="134"/>
      <c r="G10" s="134"/>
      <c r="H10" s="134"/>
      <c r="I10" s="134"/>
      <c r="J10" s="134"/>
      <c r="K10" s="134"/>
      <c r="L10" s="35"/>
      <c r="M10" s="14"/>
    </row>
    <row r="11" spans="1:13" ht="16.5" customHeight="1">
      <c r="A11" s="8">
        <v>6</v>
      </c>
      <c r="B11" s="331" t="s">
        <v>9</v>
      </c>
      <c r="C11" s="332"/>
      <c r="D11" s="134"/>
      <c r="E11" s="134"/>
      <c r="F11" s="134"/>
      <c r="G11" s="134"/>
      <c r="H11" s="134"/>
      <c r="I11" s="134"/>
      <c r="J11" s="134"/>
      <c r="K11" s="134"/>
      <c r="L11" s="35"/>
      <c r="M11" s="14"/>
    </row>
    <row r="12" spans="1:12" s="14" customFormat="1" ht="16.5" customHeight="1">
      <c r="A12" s="8">
        <v>7</v>
      </c>
      <c r="B12" s="331" t="s">
        <v>10</v>
      </c>
      <c r="C12" s="332"/>
      <c r="D12" s="134"/>
      <c r="E12" s="134"/>
      <c r="F12" s="134"/>
      <c r="G12" s="134"/>
      <c r="H12" s="134"/>
      <c r="I12" s="134"/>
      <c r="J12" s="134"/>
      <c r="K12" s="134"/>
      <c r="L12" s="133"/>
    </row>
    <row r="13" spans="1:13" ht="22.5" customHeight="1">
      <c r="A13" s="8">
        <v>8</v>
      </c>
      <c r="B13" s="331" t="s">
        <v>11</v>
      </c>
      <c r="C13" s="332"/>
      <c r="D13" s="134"/>
      <c r="E13" s="134"/>
      <c r="F13" s="134"/>
      <c r="G13" s="134"/>
      <c r="H13" s="134"/>
      <c r="I13" s="134"/>
      <c r="J13" s="134"/>
      <c r="K13" s="134"/>
      <c r="L13" s="35"/>
      <c r="M13" s="14"/>
    </row>
    <row r="14" spans="1:12" s="14" customFormat="1" ht="16.5" customHeight="1">
      <c r="A14" s="8">
        <v>9</v>
      </c>
      <c r="B14" s="331" t="s">
        <v>228</v>
      </c>
      <c r="C14" s="332"/>
      <c r="D14" s="154"/>
      <c r="E14" s="154"/>
      <c r="F14" s="154"/>
      <c r="G14" s="154"/>
      <c r="H14" s="154"/>
      <c r="I14" s="154"/>
      <c r="J14" s="154"/>
      <c r="K14" s="154"/>
      <c r="L14" s="133"/>
    </row>
    <row r="15" spans="1:13" ht="16.5" customHeight="1">
      <c r="A15" s="8">
        <v>10</v>
      </c>
      <c r="B15" s="331" t="s">
        <v>12</v>
      </c>
      <c r="C15" s="332"/>
      <c r="D15" s="134"/>
      <c r="E15" s="134"/>
      <c r="F15" s="134"/>
      <c r="G15" s="134"/>
      <c r="H15" s="134"/>
      <c r="I15" s="134"/>
      <c r="J15" s="134"/>
      <c r="K15" s="134"/>
      <c r="L15" s="35"/>
      <c r="M15" s="14"/>
    </row>
    <row r="16" spans="1:13" ht="16.5" customHeight="1">
      <c r="A16" s="8">
        <v>11</v>
      </c>
      <c r="B16" s="331" t="s">
        <v>13</v>
      </c>
      <c r="C16" s="332"/>
      <c r="D16" s="134"/>
      <c r="E16" s="134"/>
      <c r="F16" s="134"/>
      <c r="G16" s="134"/>
      <c r="H16" s="134"/>
      <c r="I16" s="134"/>
      <c r="J16" s="134"/>
      <c r="K16" s="134"/>
      <c r="L16" s="35"/>
      <c r="M16" s="14"/>
    </row>
    <row r="17" spans="1:13" ht="16.5" customHeight="1">
      <c r="A17" s="8">
        <v>12</v>
      </c>
      <c r="B17" s="331" t="s">
        <v>22</v>
      </c>
      <c r="C17" s="332"/>
      <c r="D17" s="134"/>
      <c r="E17" s="134"/>
      <c r="F17" s="134"/>
      <c r="G17" s="134"/>
      <c r="H17" s="134"/>
      <c r="I17" s="134"/>
      <c r="J17" s="134"/>
      <c r="K17" s="134"/>
      <c r="L17" s="35"/>
      <c r="M17" s="14"/>
    </row>
    <row r="18" spans="1:13" ht="16.5" customHeight="1">
      <c r="A18" s="8">
        <v>13</v>
      </c>
      <c r="B18" s="331" t="s">
        <v>23</v>
      </c>
      <c r="C18" s="332"/>
      <c r="D18" s="134"/>
      <c r="E18" s="134"/>
      <c r="F18" s="134"/>
      <c r="G18" s="134"/>
      <c r="H18" s="134"/>
      <c r="I18" s="134"/>
      <c r="J18" s="134"/>
      <c r="K18" s="134"/>
      <c r="L18" s="35"/>
      <c r="M18" s="14"/>
    </row>
    <row r="19" spans="1:13" ht="16.5" customHeight="1">
      <c r="A19" s="8">
        <v>14</v>
      </c>
      <c r="B19" s="331" t="s">
        <v>24</v>
      </c>
      <c r="C19" s="332"/>
      <c r="D19" s="134"/>
      <c r="E19" s="134"/>
      <c r="F19" s="134"/>
      <c r="G19" s="134"/>
      <c r="H19" s="134"/>
      <c r="I19" s="134"/>
      <c r="J19" s="134"/>
      <c r="K19" s="134"/>
      <c r="L19" s="35"/>
      <c r="M19" s="14"/>
    </row>
    <row r="20" spans="1:13" ht="16.5" customHeight="1">
      <c r="A20" s="8">
        <v>15</v>
      </c>
      <c r="B20" s="331" t="s">
        <v>227</v>
      </c>
      <c r="C20" s="332"/>
      <c r="D20" s="134"/>
      <c r="E20" s="134"/>
      <c r="F20" s="134"/>
      <c r="G20" s="134"/>
      <c r="H20" s="134"/>
      <c r="I20" s="134"/>
      <c r="J20" s="134"/>
      <c r="K20" s="134"/>
      <c r="L20" s="35"/>
      <c r="M20" s="14"/>
    </row>
    <row r="21" spans="1:13" ht="16.5" customHeight="1">
      <c r="A21" s="8">
        <v>16</v>
      </c>
      <c r="B21" s="350" t="s">
        <v>229</v>
      </c>
      <c r="C21" s="351"/>
      <c r="D21" s="134">
        <v>53</v>
      </c>
      <c r="E21" s="134">
        <v>50</v>
      </c>
      <c r="F21" s="134">
        <v>53</v>
      </c>
      <c r="G21" s="134">
        <v>4</v>
      </c>
      <c r="H21" s="134">
        <v>41</v>
      </c>
      <c r="I21" s="134">
        <v>3</v>
      </c>
      <c r="J21" s="134">
        <v>3</v>
      </c>
      <c r="K21" s="134"/>
      <c r="L21" s="35"/>
      <c r="M21" s="14"/>
    </row>
    <row r="22" spans="1:13" ht="16.5" customHeight="1">
      <c r="A22" s="8">
        <v>17</v>
      </c>
      <c r="B22" s="345" t="s">
        <v>54</v>
      </c>
      <c r="C22" s="71" t="s">
        <v>14</v>
      </c>
      <c r="D22" s="134">
        <v>2</v>
      </c>
      <c r="E22" s="134">
        <v>2</v>
      </c>
      <c r="F22" s="134">
        <v>2</v>
      </c>
      <c r="G22" s="134"/>
      <c r="H22" s="134">
        <v>2</v>
      </c>
      <c r="I22" s="134"/>
      <c r="J22" s="134"/>
      <c r="K22" s="134"/>
      <c r="L22" s="35"/>
      <c r="M22" s="14"/>
    </row>
    <row r="23" spans="1:13" ht="16.5" customHeight="1">
      <c r="A23" s="8">
        <v>18</v>
      </c>
      <c r="B23" s="346"/>
      <c r="C23" s="71" t="s">
        <v>15</v>
      </c>
      <c r="D23" s="134"/>
      <c r="E23" s="134"/>
      <c r="F23" s="134"/>
      <c r="G23" s="134"/>
      <c r="H23" s="134"/>
      <c r="I23" s="134"/>
      <c r="J23" s="134"/>
      <c r="K23" s="134"/>
      <c r="L23" s="35"/>
      <c r="M23" s="14"/>
    </row>
    <row r="24" spans="1:13" ht="16.5" customHeight="1">
      <c r="A24" s="8">
        <v>19</v>
      </c>
      <c r="B24" s="346"/>
      <c r="C24" s="71" t="s">
        <v>16</v>
      </c>
      <c r="D24" s="134">
        <v>46</v>
      </c>
      <c r="E24" s="134">
        <v>43</v>
      </c>
      <c r="F24" s="134">
        <v>46</v>
      </c>
      <c r="G24" s="134">
        <v>4</v>
      </c>
      <c r="H24" s="134">
        <v>35</v>
      </c>
      <c r="I24" s="134">
        <v>3</v>
      </c>
      <c r="J24" s="134">
        <v>2</v>
      </c>
      <c r="K24" s="134"/>
      <c r="L24" s="35"/>
      <c r="M24" s="14"/>
    </row>
    <row r="25" spans="1:13" ht="16.5" customHeight="1">
      <c r="A25" s="8">
        <v>20</v>
      </c>
      <c r="B25" s="346"/>
      <c r="C25" s="71" t="s">
        <v>17</v>
      </c>
      <c r="D25" s="134">
        <v>5</v>
      </c>
      <c r="E25" s="134">
        <v>5</v>
      </c>
      <c r="F25" s="134">
        <v>5</v>
      </c>
      <c r="G25" s="134"/>
      <c r="H25" s="134">
        <v>4</v>
      </c>
      <c r="I25" s="134"/>
      <c r="J25" s="134">
        <v>1</v>
      </c>
      <c r="K25" s="134"/>
      <c r="L25" s="35"/>
      <c r="M25" s="14"/>
    </row>
    <row r="26" spans="1:13" ht="16.5" customHeight="1">
      <c r="A26" s="8">
        <v>21</v>
      </c>
      <c r="B26" s="346"/>
      <c r="C26" s="71" t="s">
        <v>18</v>
      </c>
      <c r="D26" s="134"/>
      <c r="E26" s="134"/>
      <c r="F26" s="134"/>
      <c r="G26" s="134"/>
      <c r="H26" s="134"/>
      <c r="I26" s="134"/>
      <c r="J26" s="134"/>
      <c r="K26" s="134"/>
      <c r="L26" s="35"/>
      <c r="M26" s="14"/>
    </row>
    <row r="27" spans="1:12" s="14" customFormat="1" ht="23.25" customHeight="1">
      <c r="A27" s="8">
        <v>22</v>
      </c>
      <c r="B27" s="346"/>
      <c r="C27" s="153" t="s">
        <v>137</v>
      </c>
      <c r="D27" s="154"/>
      <c r="E27" s="154"/>
      <c r="F27" s="154"/>
      <c r="G27" s="154"/>
      <c r="H27" s="154"/>
      <c r="I27" s="154"/>
      <c r="J27" s="154"/>
      <c r="K27" s="154"/>
      <c r="L27" s="133"/>
    </row>
    <row r="28" spans="1:12" s="14" customFormat="1" ht="24.75" customHeight="1">
      <c r="A28" s="8">
        <v>23</v>
      </c>
      <c r="B28" s="347"/>
      <c r="C28" s="153" t="s">
        <v>138</v>
      </c>
      <c r="D28" s="154"/>
      <c r="E28" s="154"/>
      <c r="F28" s="154"/>
      <c r="G28" s="154"/>
      <c r="H28" s="154"/>
      <c r="I28" s="154"/>
      <c r="J28" s="154"/>
      <c r="K28" s="154"/>
      <c r="L28" s="133"/>
    </row>
    <row r="29" spans="1:13" ht="16.5" customHeight="1">
      <c r="A29" s="8">
        <v>24</v>
      </c>
      <c r="B29" s="331" t="s">
        <v>25</v>
      </c>
      <c r="C29" s="332"/>
      <c r="D29" s="134">
        <v>1</v>
      </c>
      <c r="E29" s="134">
        <v>1</v>
      </c>
      <c r="F29" s="134">
        <v>1</v>
      </c>
      <c r="G29" s="134"/>
      <c r="H29" s="134">
        <v>1</v>
      </c>
      <c r="I29" s="134"/>
      <c r="J29" s="134"/>
      <c r="K29" s="134"/>
      <c r="L29" s="35"/>
      <c r="M29" s="14"/>
    </row>
    <row r="30" spans="1:13" ht="16.5" customHeight="1">
      <c r="A30" s="8">
        <v>25</v>
      </c>
      <c r="B30" s="331" t="s">
        <v>26</v>
      </c>
      <c r="C30" s="332"/>
      <c r="D30" s="134"/>
      <c r="E30" s="134"/>
      <c r="F30" s="134"/>
      <c r="G30" s="134"/>
      <c r="H30" s="134"/>
      <c r="I30" s="134"/>
      <c r="J30" s="134"/>
      <c r="K30" s="134"/>
      <c r="L30" s="35"/>
      <c r="M30" s="14"/>
    </row>
    <row r="31" spans="1:13" ht="16.5" customHeight="1">
      <c r="A31" s="8">
        <v>26</v>
      </c>
      <c r="B31" s="331" t="s">
        <v>27</v>
      </c>
      <c r="C31" s="332"/>
      <c r="D31" s="134"/>
      <c r="E31" s="134"/>
      <c r="F31" s="134"/>
      <c r="G31" s="134"/>
      <c r="H31" s="134"/>
      <c r="I31" s="134"/>
      <c r="J31" s="134"/>
      <c r="K31" s="134"/>
      <c r="L31" s="35"/>
      <c r="M31" s="14"/>
    </row>
    <row r="32" spans="1:13" ht="16.5" customHeight="1">
      <c r="A32" s="8">
        <v>27</v>
      </c>
      <c r="B32" s="331" t="s">
        <v>28</v>
      </c>
      <c r="C32" s="332"/>
      <c r="D32" s="134"/>
      <c r="E32" s="134"/>
      <c r="F32" s="134"/>
      <c r="G32" s="134"/>
      <c r="H32" s="134"/>
      <c r="I32" s="134"/>
      <c r="J32" s="134"/>
      <c r="K32" s="134"/>
      <c r="L32" s="35"/>
      <c r="M32" s="14"/>
    </row>
    <row r="33" spans="1:13" ht="16.5" customHeight="1">
      <c r="A33" s="8">
        <v>28</v>
      </c>
      <c r="B33" s="331" t="s">
        <v>29</v>
      </c>
      <c r="C33" s="332"/>
      <c r="D33" s="134">
        <v>10</v>
      </c>
      <c r="E33" s="134">
        <v>10</v>
      </c>
      <c r="F33" s="134">
        <v>10</v>
      </c>
      <c r="G33" s="134">
        <v>1</v>
      </c>
      <c r="H33" s="134">
        <v>9</v>
      </c>
      <c r="I33" s="134"/>
      <c r="J33" s="134"/>
      <c r="K33" s="134"/>
      <c r="L33" s="35"/>
      <c r="M33" s="14"/>
    </row>
    <row r="34" spans="1:13" ht="26.25" customHeight="1">
      <c r="A34" s="8">
        <v>29</v>
      </c>
      <c r="B34" s="331" t="s">
        <v>30</v>
      </c>
      <c r="C34" s="332"/>
      <c r="D34" s="134"/>
      <c r="E34" s="134"/>
      <c r="F34" s="134"/>
      <c r="G34" s="134"/>
      <c r="H34" s="134"/>
      <c r="I34" s="134"/>
      <c r="J34" s="134"/>
      <c r="K34" s="134"/>
      <c r="L34" s="35"/>
      <c r="M34" s="14"/>
    </row>
    <row r="35" spans="1:13" ht="16.5" customHeight="1">
      <c r="A35" s="8">
        <v>30</v>
      </c>
      <c r="B35" s="331" t="s">
        <v>31</v>
      </c>
      <c r="C35" s="332"/>
      <c r="D35" s="134">
        <v>14</v>
      </c>
      <c r="E35" s="134">
        <v>14</v>
      </c>
      <c r="F35" s="134">
        <v>14</v>
      </c>
      <c r="G35" s="134"/>
      <c r="H35" s="134">
        <v>14</v>
      </c>
      <c r="I35" s="134"/>
      <c r="J35" s="134"/>
      <c r="K35" s="134"/>
      <c r="L35" s="35"/>
      <c r="M35" s="14"/>
    </row>
    <row r="36" spans="1:13" ht="16.5" customHeight="1">
      <c r="A36" s="8">
        <v>31</v>
      </c>
      <c r="B36" s="331" t="s">
        <v>245</v>
      </c>
      <c r="C36" s="332"/>
      <c r="D36" s="134">
        <v>70</v>
      </c>
      <c r="E36" s="134">
        <v>70</v>
      </c>
      <c r="F36" s="134">
        <v>70</v>
      </c>
      <c r="G36" s="134">
        <v>4</v>
      </c>
      <c r="H36" s="134">
        <v>60</v>
      </c>
      <c r="I36" s="134">
        <v>6</v>
      </c>
      <c r="J36" s="134"/>
      <c r="K36" s="134"/>
      <c r="L36" s="35"/>
      <c r="M36" s="14"/>
    </row>
    <row r="37" spans="1:13" ht="16.5" customHeight="1">
      <c r="A37" s="8">
        <v>32</v>
      </c>
      <c r="B37" s="331" t="s">
        <v>32</v>
      </c>
      <c r="C37" s="332"/>
      <c r="D37" s="134">
        <v>2</v>
      </c>
      <c r="E37" s="134">
        <v>2</v>
      </c>
      <c r="F37" s="134">
        <v>2</v>
      </c>
      <c r="G37" s="134"/>
      <c r="H37" s="134">
        <v>2</v>
      </c>
      <c r="I37" s="134"/>
      <c r="J37" s="134"/>
      <c r="K37" s="134"/>
      <c r="L37" s="35"/>
      <c r="M37" s="14"/>
    </row>
    <row r="38" spans="1:13" ht="16.5" customHeight="1">
      <c r="A38" s="8">
        <v>33</v>
      </c>
      <c r="B38" s="331" t="s">
        <v>19</v>
      </c>
      <c r="C38" s="332"/>
      <c r="D38" s="134">
        <v>255</v>
      </c>
      <c r="E38" s="134">
        <v>255</v>
      </c>
      <c r="F38" s="134">
        <v>255</v>
      </c>
      <c r="G38" s="134">
        <v>26</v>
      </c>
      <c r="H38" s="134">
        <v>227</v>
      </c>
      <c r="I38" s="134">
        <v>2</v>
      </c>
      <c r="J38" s="134"/>
      <c r="K38" s="134"/>
      <c r="L38" s="35"/>
      <c r="M38" s="14"/>
    </row>
    <row r="39" spans="1:13" ht="16.5" customHeight="1">
      <c r="A39" s="8">
        <v>34</v>
      </c>
      <c r="B39" s="331" t="s">
        <v>20</v>
      </c>
      <c r="C39" s="332"/>
      <c r="D39" s="134">
        <v>118</v>
      </c>
      <c r="E39" s="134">
        <v>118</v>
      </c>
      <c r="F39" s="134">
        <v>118</v>
      </c>
      <c r="G39" s="134">
        <v>10</v>
      </c>
      <c r="H39" s="134">
        <v>105</v>
      </c>
      <c r="I39" s="134">
        <v>3</v>
      </c>
      <c r="J39" s="134"/>
      <c r="K39" s="134"/>
      <c r="L39" s="35"/>
      <c r="M39" s="14"/>
    </row>
    <row r="40" spans="1:13" ht="16.5" customHeight="1">
      <c r="A40" s="8">
        <v>35</v>
      </c>
      <c r="B40" s="331" t="s">
        <v>21</v>
      </c>
      <c r="C40" s="332"/>
      <c r="D40" s="134">
        <v>19</v>
      </c>
      <c r="E40" s="134">
        <v>18</v>
      </c>
      <c r="F40" s="134">
        <v>19</v>
      </c>
      <c r="G40" s="134">
        <v>1</v>
      </c>
      <c r="H40" s="134">
        <v>9</v>
      </c>
      <c r="I40" s="134">
        <v>8</v>
      </c>
      <c r="J40" s="134"/>
      <c r="K40" s="134"/>
      <c r="L40" s="35"/>
      <c r="M40" s="14"/>
    </row>
    <row r="41" spans="1:12" s="14" customFormat="1" ht="16.5" customHeight="1">
      <c r="A41" s="8">
        <v>36</v>
      </c>
      <c r="B41" s="331" t="s">
        <v>986</v>
      </c>
      <c r="C41" s="332"/>
      <c r="D41" s="134"/>
      <c r="E41" s="134"/>
      <c r="F41" s="134"/>
      <c r="G41" s="134"/>
      <c r="H41" s="134"/>
      <c r="I41" s="134"/>
      <c r="J41" s="134"/>
      <c r="K41" s="134"/>
      <c r="L41" s="133"/>
    </row>
    <row r="42" spans="1:13" ht="16.5" customHeight="1">
      <c r="A42" s="8">
        <v>37</v>
      </c>
      <c r="B42" s="333" t="s">
        <v>246</v>
      </c>
      <c r="C42" s="334"/>
      <c r="D42" s="134">
        <v>44</v>
      </c>
      <c r="E42" s="134">
        <v>43</v>
      </c>
      <c r="F42" s="134">
        <v>44</v>
      </c>
      <c r="G42" s="134">
        <v>5</v>
      </c>
      <c r="H42" s="134">
        <v>34</v>
      </c>
      <c r="I42" s="134">
        <v>5</v>
      </c>
      <c r="J42" s="134"/>
      <c r="K42" s="134"/>
      <c r="L42" s="35"/>
      <c r="M42" s="14"/>
    </row>
    <row r="43" spans="1:13" ht="25.5" customHeight="1">
      <c r="A43" s="8">
        <v>38</v>
      </c>
      <c r="B43" s="343" t="s">
        <v>1086</v>
      </c>
      <c r="C43" s="344"/>
      <c r="D43" s="134">
        <v>30</v>
      </c>
      <c r="E43" s="134">
        <v>29</v>
      </c>
      <c r="F43" s="134">
        <v>30</v>
      </c>
      <c r="G43" s="134">
        <v>1</v>
      </c>
      <c r="H43" s="134">
        <v>12</v>
      </c>
      <c r="I43" s="134">
        <v>6</v>
      </c>
      <c r="J43" s="134"/>
      <c r="K43" s="134"/>
      <c r="L43" s="35"/>
      <c r="M43" s="14"/>
    </row>
    <row r="44" spans="1:13" ht="16.5" customHeight="1">
      <c r="A44" s="8">
        <v>39</v>
      </c>
      <c r="B44" s="352" t="s">
        <v>987</v>
      </c>
      <c r="C44" s="353"/>
      <c r="D44" s="134">
        <v>29</v>
      </c>
      <c r="E44" s="134">
        <v>28</v>
      </c>
      <c r="F44" s="134">
        <v>29</v>
      </c>
      <c r="G44" s="134">
        <v>1</v>
      </c>
      <c r="H44" s="134">
        <v>12</v>
      </c>
      <c r="I44" s="134">
        <v>6</v>
      </c>
      <c r="J44" s="134"/>
      <c r="K44" s="134"/>
      <c r="L44" s="35"/>
      <c r="M44" s="14"/>
    </row>
    <row r="45" spans="1:12" s="14" customFormat="1" ht="30" customHeight="1">
      <c r="A45" s="8">
        <v>40</v>
      </c>
      <c r="B45" s="352" t="s">
        <v>988</v>
      </c>
      <c r="C45" s="353"/>
      <c r="D45" s="134">
        <v>16</v>
      </c>
      <c r="E45" s="134">
        <v>15</v>
      </c>
      <c r="F45" s="134">
        <v>16</v>
      </c>
      <c r="G45" s="134"/>
      <c r="H45" s="134">
        <v>9</v>
      </c>
      <c r="I45" s="134">
        <v>4</v>
      </c>
      <c r="J45" s="134"/>
      <c r="K45" s="134"/>
      <c r="L45" s="133"/>
    </row>
    <row r="46" spans="1:13" ht="16.5" customHeight="1">
      <c r="A46" s="8">
        <v>41</v>
      </c>
      <c r="B46" s="352" t="s">
        <v>0</v>
      </c>
      <c r="C46" s="353"/>
      <c r="D46" s="134"/>
      <c r="E46" s="134"/>
      <c r="F46" s="134"/>
      <c r="G46" s="134"/>
      <c r="H46" s="134"/>
      <c r="I46" s="134"/>
      <c r="J46" s="134"/>
      <c r="K46" s="134"/>
      <c r="L46" s="35"/>
      <c r="M46" s="14"/>
    </row>
    <row r="47" spans="1:13" ht="16.5" customHeight="1">
      <c r="A47" s="8">
        <v>42</v>
      </c>
      <c r="B47" s="356" t="s">
        <v>1</v>
      </c>
      <c r="C47" s="357"/>
      <c r="D47" s="134"/>
      <c r="E47" s="134"/>
      <c r="F47" s="134"/>
      <c r="G47" s="134"/>
      <c r="H47" s="134"/>
      <c r="I47" s="134"/>
      <c r="J47" s="134"/>
      <c r="K47" s="134"/>
      <c r="L47" s="35"/>
      <c r="M47" s="14"/>
    </row>
    <row r="48" spans="1:13" ht="16.5" customHeight="1">
      <c r="A48" s="8">
        <v>43</v>
      </c>
      <c r="B48" s="356" t="s">
        <v>2</v>
      </c>
      <c r="C48" s="357"/>
      <c r="D48" s="134">
        <v>1</v>
      </c>
      <c r="E48" s="134">
        <v>1</v>
      </c>
      <c r="F48" s="134">
        <v>1</v>
      </c>
      <c r="G48" s="134"/>
      <c r="H48" s="134"/>
      <c r="I48" s="134"/>
      <c r="J48" s="134"/>
      <c r="K48" s="134"/>
      <c r="L48" s="35"/>
      <c r="M48" s="14"/>
    </row>
    <row r="49" spans="1:13" ht="16.5" customHeight="1">
      <c r="A49" s="8">
        <v>44</v>
      </c>
      <c r="B49" s="356" t="s">
        <v>3</v>
      </c>
      <c r="C49" s="357"/>
      <c r="D49" s="134"/>
      <c r="E49" s="134"/>
      <c r="F49" s="134"/>
      <c r="G49" s="134"/>
      <c r="H49" s="134"/>
      <c r="I49" s="134"/>
      <c r="J49" s="134"/>
      <c r="K49" s="134"/>
      <c r="L49" s="35"/>
      <c r="M49" s="14"/>
    </row>
    <row r="50" spans="1:13" ht="22.5" customHeight="1">
      <c r="A50" s="8">
        <v>45</v>
      </c>
      <c r="B50" s="352" t="s">
        <v>4</v>
      </c>
      <c r="C50" s="353"/>
      <c r="D50" s="134"/>
      <c r="E50" s="134"/>
      <c r="F50" s="134"/>
      <c r="G50" s="134"/>
      <c r="H50" s="134"/>
      <c r="I50" s="134"/>
      <c r="J50" s="134"/>
      <c r="K50" s="134"/>
      <c r="L50" s="35"/>
      <c r="M50" s="14"/>
    </row>
    <row r="51" spans="1:13" ht="26.25" customHeight="1">
      <c r="A51" s="8">
        <v>46</v>
      </c>
      <c r="B51" s="352" t="s">
        <v>5</v>
      </c>
      <c r="C51" s="353"/>
      <c r="D51" s="134"/>
      <c r="E51" s="134"/>
      <c r="F51" s="134"/>
      <c r="G51" s="134"/>
      <c r="H51" s="134"/>
      <c r="I51" s="134"/>
      <c r="J51" s="134"/>
      <c r="K51" s="134"/>
      <c r="L51" s="35"/>
      <c r="M51" s="14"/>
    </row>
    <row r="52" spans="1:13" ht="27.75" customHeight="1">
      <c r="A52" s="8">
        <v>47</v>
      </c>
      <c r="B52" s="352" t="s">
        <v>6</v>
      </c>
      <c r="C52" s="353"/>
      <c r="D52" s="134"/>
      <c r="E52" s="134"/>
      <c r="F52" s="134"/>
      <c r="G52" s="134"/>
      <c r="H52" s="134"/>
      <c r="I52" s="134"/>
      <c r="J52" s="134"/>
      <c r="K52" s="134"/>
      <c r="L52" s="35"/>
      <c r="M52" s="14"/>
    </row>
    <row r="53" spans="1:13" ht="16.5" customHeight="1">
      <c r="A53" s="8">
        <v>48</v>
      </c>
      <c r="B53" s="333" t="s">
        <v>50</v>
      </c>
      <c r="C53" s="334"/>
      <c r="D53" s="134"/>
      <c r="E53" s="134"/>
      <c r="F53" s="134"/>
      <c r="G53" s="134"/>
      <c r="H53" s="134"/>
      <c r="I53" s="134"/>
      <c r="J53" s="134"/>
      <c r="K53" s="134"/>
      <c r="L53" s="35"/>
      <c r="M53" s="14"/>
    </row>
    <row r="54" spans="1:12" ht="16.5" customHeight="1">
      <c r="A54" s="8">
        <v>49</v>
      </c>
      <c r="B54" s="348" t="s">
        <v>65</v>
      </c>
      <c r="C54" s="349"/>
      <c r="D54" s="134">
        <v>17</v>
      </c>
      <c r="E54" s="134">
        <v>16</v>
      </c>
      <c r="F54" s="134">
        <v>17</v>
      </c>
      <c r="G54" s="134"/>
      <c r="H54" s="134">
        <v>8</v>
      </c>
      <c r="I54" s="134">
        <v>9</v>
      </c>
      <c r="J54" s="134"/>
      <c r="K54" s="134"/>
      <c r="L54" s="6"/>
    </row>
    <row r="55" spans="1:12" ht="16.5" customHeight="1">
      <c r="A55" s="8">
        <v>50</v>
      </c>
      <c r="B55" s="355" t="s">
        <v>1087</v>
      </c>
      <c r="C55" s="355"/>
      <c r="D55" s="166">
        <f aca="true" t="shared" si="0" ref="D55:K55">D6+D43+D54</f>
        <v>633</v>
      </c>
      <c r="E55" s="166">
        <f t="shared" si="0"/>
        <v>626</v>
      </c>
      <c r="F55" s="166">
        <f t="shared" si="0"/>
        <v>633</v>
      </c>
      <c r="G55" s="166">
        <f t="shared" si="0"/>
        <v>52</v>
      </c>
      <c r="H55" s="166">
        <f t="shared" si="0"/>
        <v>522</v>
      </c>
      <c r="I55" s="166">
        <f t="shared" si="0"/>
        <v>42</v>
      </c>
      <c r="J55" s="202">
        <f t="shared" si="0"/>
        <v>3</v>
      </c>
      <c r="K55" s="166">
        <f t="shared" si="0"/>
        <v>0</v>
      </c>
      <c r="L55" s="6"/>
    </row>
    <row r="56" spans="1:12" s="14" customFormat="1" ht="16.5" customHeight="1">
      <c r="A56" s="8">
        <v>51</v>
      </c>
      <c r="B56" s="354" t="s">
        <v>52</v>
      </c>
      <c r="C56" s="354"/>
      <c r="D56" s="151">
        <v>1</v>
      </c>
      <c r="E56" s="151">
        <v>1</v>
      </c>
      <c r="F56" s="151">
        <v>1</v>
      </c>
      <c r="G56" s="151"/>
      <c r="H56" s="151">
        <v>1</v>
      </c>
      <c r="I56" s="151"/>
      <c r="J56" s="151"/>
      <c r="K56" s="151"/>
      <c r="L56" s="152"/>
    </row>
    <row r="57" spans="1:12" s="14" customFormat="1" ht="16.5" customHeight="1">
      <c r="A57" s="8">
        <v>52</v>
      </c>
      <c r="B57" s="354" t="s">
        <v>71</v>
      </c>
      <c r="C57" s="354"/>
      <c r="D57" s="151">
        <v>29</v>
      </c>
      <c r="E57" s="151">
        <v>27</v>
      </c>
      <c r="F57" s="151">
        <v>29</v>
      </c>
      <c r="G57" s="151"/>
      <c r="H57" s="151">
        <v>26</v>
      </c>
      <c r="I57" s="151">
        <v>3</v>
      </c>
      <c r="J57" s="151"/>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&amp;L2B58BE3A&amp;C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25" defaultRowHeight="12.75"/>
  <cols>
    <col min="1" max="1" width="3.625" style="67" customWidth="1"/>
    <col min="2" max="2" width="63.125" style="67" customWidth="1"/>
    <col min="3" max="3" width="12.625" style="67" customWidth="1"/>
    <col min="4" max="4" width="13.50390625" style="67" customWidth="1"/>
    <col min="5" max="5" width="9.875" style="67" customWidth="1"/>
    <col min="6" max="7" width="9.50390625" style="67" customWidth="1"/>
    <col min="8" max="8" width="9.625" style="67" customWidth="1"/>
    <col min="9" max="9" width="12.875" style="67" customWidth="1"/>
    <col min="10" max="10" width="7.5039062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81" t="s">
        <v>179</v>
      </c>
      <c r="D2" s="282"/>
      <c r="E2" s="322" t="s">
        <v>180</v>
      </c>
      <c r="F2" s="323"/>
      <c r="G2" s="323"/>
      <c r="H2" s="323"/>
      <c r="I2" s="362" t="s">
        <v>181</v>
      </c>
      <c r="J2" s="73"/>
      <c r="K2" s="73"/>
      <c r="L2" s="73"/>
    </row>
    <row r="3" spans="1:12" s="74" customFormat="1" ht="18" customHeight="1">
      <c r="A3" s="359"/>
      <c r="B3" s="359"/>
      <c r="C3" s="283"/>
      <c r="D3" s="284"/>
      <c r="E3" s="358" t="s">
        <v>53</v>
      </c>
      <c r="F3" s="322" t="s">
        <v>69</v>
      </c>
      <c r="G3" s="323"/>
      <c r="H3" s="323"/>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2">
        <v>1</v>
      </c>
      <c r="D7" s="182">
        <v>1</v>
      </c>
      <c r="E7" s="182">
        <v>1</v>
      </c>
      <c r="F7" s="182"/>
      <c r="G7" s="182"/>
      <c r="H7" s="193">
        <v>1</v>
      </c>
      <c r="I7" s="182"/>
      <c r="J7" s="69"/>
      <c r="K7" s="69"/>
      <c r="L7" s="69"/>
    </row>
    <row r="8" spans="1:12" ht="20.25" customHeight="1">
      <c r="A8" s="75">
        <v>3</v>
      </c>
      <c r="B8" s="76" t="s">
        <v>35</v>
      </c>
      <c r="C8" s="182"/>
      <c r="D8" s="182"/>
      <c r="E8" s="182"/>
      <c r="F8" s="182"/>
      <c r="G8" s="182"/>
      <c r="H8" s="193"/>
      <c r="I8" s="182"/>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c r="D11" s="182"/>
      <c r="E11" s="182"/>
      <c r="F11" s="182"/>
      <c r="G11" s="182"/>
      <c r="H11" s="193"/>
      <c r="I11" s="182"/>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c r="D13" s="182"/>
      <c r="E13" s="182"/>
      <c r="F13" s="182"/>
      <c r="G13" s="182"/>
      <c r="H13" s="193"/>
      <c r="I13" s="182"/>
      <c r="J13" s="69"/>
      <c r="K13" s="69"/>
      <c r="L13" s="69"/>
    </row>
    <row r="14" spans="1:12" ht="32.25" customHeight="1">
      <c r="A14" s="75">
        <v>9</v>
      </c>
      <c r="B14" s="76" t="s">
        <v>41</v>
      </c>
      <c r="C14" s="182">
        <v>1</v>
      </c>
      <c r="D14" s="182">
        <v>1</v>
      </c>
      <c r="E14" s="182">
        <v>1</v>
      </c>
      <c r="F14" s="182"/>
      <c r="G14" s="182"/>
      <c r="H14" s="193">
        <v>1</v>
      </c>
      <c r="I14" s="182"/>
      <c r="J14" s="69"/>
      <c r="K14" s="69"/>
      <c r="L14" s="69"/>
    </row>
    <row r="15" spans="1:12" ht="39" customHeight="1">
      <c r="A15" s="75">
        <v>10</v>
      </c>
      <c r="B15" s="76" t="s">
        <v>97</v>
      </c>
      <c r="C15" s="182">
        <v>122</v>
      </c>
      <c r="D15" s="182">
        <v>113</v>
      </c>
      <c r="E15" s="182">
        <v>122</v>
      </c>
      <c r="F15" s="182">
        <v>3</v>
      </c>
      <c r="G15" s="182">
        <v>115</v>
      </c>
      <c r="H15" s="193">
        <v>2</v>
      </c>
      <c r="I15" s="182"/>
      <c r="J15" s="69"/>
      <c r="K15" s="69"/>
      <c r="L15" s="69"/>
    </row>
    <row r="16" spans="1:12" ht="50.25" customHeight="1">
      <c r="A16" s="75">
        <v>11</v>
      </c>
      <c r="B16" s="76" t="s">
        <v>42</v>
      </c>
      <c r="C16" s="182">
        <v>1</v>
      </c>
      <c r="D16" s="182">
        <v>1</v>
      </c>
      <c r="E16" s="182">
        <v>1</v>
      </c>
      <c r="F16" s="182"/>
      <c r="G16" s="182">
        <v>1</v>
      </c>
      <c r="H16" s="193"/>
      <c r="I16" s="182"/>
      <c r="J16" s="69"/>
      <c r="K16" s="69"/>
      <c r="L16" s="69"/>
    </row>
    <row r="17" spans="1:12" ht="23.25" customHeight="1">
      <c r="A17" s="75">
        <v>12</v>
      </c>
      <c r="B17" s="76" t="s">
        <v>43</v>
      </c>
      <c r="C17" s="182"/>
      <c r="D17" s="182"/>
      <c r="E17" s="182"/>
      <c r="F17" s="182"/>
      <c r="G17" s="182"/>
      <c r="H17" s="193"/>
      <c r="I17" s="182"/>
      <c r="J17" s="69"/>
      <c r="K17" s="69"/>
      <c r="L17" s="69"/>
    </row>
    <row r="18" spans="1:12" ht="118.5" customHeight="1">
      <c r="A18" s="75">
        <v>13</v>
      </c>
      <c r="B18" s="76" t="s">
        <v>44</v>
      </c>
      <c r="C18" s="182"/>
      <c r="D18" s="182"/>
      <c r="E18" s="182"/>
      <c r="F18" s="182"/>
      <c r="G18" s="182"/>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v>1</v>
      </c>
      <c r="D21" s="182">
        <v>1</v>
      </c>
      <c r="E21" s="182">
        <v>1</v>
      </c>
      <c r="F21" s="182"/>
      <c r="G21" s="182"/>
      <c r="H21" s="194">
        <v>1</v>
      </c>
      <c r="I21" s="182"/>
    </row>
    <row r="22" spans="1:12" ht="33" customHeight="1">
      <c r="A22" s="75">
        <v>17</v>
      </c>
      <c r="B22" s="78" t="s">
        <v>46</v>
      </c>
      <c r="C22" s="182">
        <v>1</v>
      </c>
      <c r="D22" s="182">
        <v>1</v>
      </c>
      <c r="E22" s="182">
        <v>1</v>
      </c>
      <c r="F22" s="182"/>
      <c r="G22" s="182">
        <v>1</v>
      </c>
      <c r="H22" s="193"/>
      <c r="I22" s="182"/>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v>1</v>
      </c>
      <c r="D24" s="182">
        <v>1</v>
      </c>
      <c r="E24" s="182">
        <v>1</v>
      </c>
      <c r="F24" s="182"/>
      <c r="G24" s="182">
        <v>1</v>
      </c>
      <c r="H24" s="193"/>
      <c r="I24" s="182"/>
      <c r="J24" s="69"/>
      <c r="K24" s="69"/>
      <c r="L24" s="69"/>
    </row>
    <row r="25" spans="1:12" ht="19.5" customHeight="1">
      <c r="A25" s="75">
        <v>20</v>
      </c>
      <c r="B25" s="79" t="s">
        <v>93</v>
      </c>
      <c r="C25" s="182">
        <v>14</v>
      </c>
      <c r="D25" s="182">
        <v>14</v>
      </c>
      <c r="E25" s="182">
        <v>14</v>
      </c>
      <c r="F25" s="182"/>
      <c r="G25" s="182">
        <v>14</v>
      </c>
      <c r="H25" s="193"/>
      <c r="I25" s="182"/>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c r="D28" s="182"/>
      <c r="E28" s="182"/>
      <c r="F28" s="182"/>
      <c r="G28" s="182"/>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13</v>
      </c>
      <c r="D30" s="182">
        <v>12</v>
      </c>
      <c r="E30" s="182">
        <v>13</v>
      </c>
      <c r="F30" s="182">
        <v>3</v>
      </c>
      <c r="G30" s="182">
        <v>5</v>
      </c>
      <c r="H30" s="193">
        <v>4</v>
      </c>
      <c r="I30" s="182"/>
      <c r="J30" s="69"/>
      <c r="K30" s="69"/>
      <c r="L30" s="69"/>
    </row>
    <row r="31" spans="1:12" ht="18.75" customHeight="1">
      <c r="A31" s="75">
        <v>26</v>
      </c>
      <c r="B31" s="80" t="s">
        <v>218</v>
      </c>
      <c r="C31" s="77">
        <f aca="true" t="shared" si="0" ref="C31:I31">SUM(C6:C30)</f>
        <v>155</v>
      </c>
      <c r="D31" s="77">
        <f t="shared" si="0"/>
        <v>145</v>
      </c>
      <c r="E31" s="77">
        <f t="shared" si="0"/>
        <v>155</v>
      </c>
      <c r="F31" s="77">
        <f t="shared" si="0"/>
        <v>6</v>
      </c>
      <c r="G31" s="77">
        <f t="shared" si="0"/>
        <v>137</v>
      </c>
      <c r="H31" s="77">
        <f t="shared" si="0"/>
        <v>9</v>
      </c>
      <c r="I31" s="77">
        <f t="shared" si="0"/>
        <v>0</v>
      </c>
      <c r="J31" s="69"/>
      <c r="K31" s="69"/>
      <c r="L31" s="69"/>
    </row>
    <row r="32" spans="1:12" ht="13.5" customHeight="1">
      <c r="A32" s="75">
        <v>27</v>
      </c>
      <c r="B32" s="83" t="s">
        <v>52</v>
      </c>
      <c r="C32" s="77">
        <v>4</v>
      </c>
      <c r="D32" s="182">
        <v>4</v>
      </c>
      <c r="E32" s="182">
        <v>4</v>
      </c>
      <c r="F32" s="182"/>
      <c r="G32" s="182">
        <v>4</v>
      </c>
      <c r="H32" s="193"/>
      <c r="I32" s="182"/>
      <c r="J32" s="69"/>
      <c r="K32" s="69"/>
      <c r="L32" s="69"/>
    </row>
    <row r="33" spans="1:12" ht="16.5" customHeight="1">
      <c r="A33" s="75">
        <v>28</v>
      </c>
      <c r="B33" s="83" t="s">
        <v>71</v>
      </c>
      <c r="C33" s="77">
        <v>16</v>
      </c>
      <c r="D33" s="182">
        <v>16</v>
      </c>
      <c r="E33" s="182">
        <v>16</v>
      </c>
      <c r="F33" s="182">
        <v>2</v>
      </c>
      <c r="G33" s="182">
        <v>12</v>
      </c>
      <c r="H33" s="193">
        <v>2</v>
      </c>
      <c r="I33" s="182"/>
      <c r="J33" s="69"/>
      <c r="K33" s="69"/>
      <c r="L33" s="69"/>
    </row>
    <row r="34" spans="1:12" ht="15">
      <c r="A34" s="81"/>
      <c r="B34" s="81"/>
      <c r="C34" s="81"/>
      <c r="D34" s="81"/>
      <c r="E34" s="40"/>
      <c r="H34" s="6"/>
      <c r="I34" s="82"/>
      <c r="J34" s="69"/>
      <c r="K34" s="69"/>
      <c r="L34" s="69"/>
    </row>
    <row r="35" spans="1:12" ht="15">
      <c r="A35" s="81"/>
      <c r="B35" s="81"/>
      <c r="C35" s="81"/>
      <c r="D35" s="81"/>
      <c r="E35" s="81"/>
      <c r="F35" s="82"/>
      <c r="G35" s="82"/>
      <c r="H35" s="82"/>
      <c r="I35" s="82"/>
      <c r="J35" s="69"/>
      <c r="K35" s="69"/>
      <c r="L35" s="69"/>
    </row>
    <row r="36" spans="1:12" ht="15">
      <c r="A36" s="81"/>
      <c r="B36" s="81"/>
      <c r="C36" s="81"/>
      <c r="D36" s="81"/>
      <c r="E36" s="81"/>
      <c r="F36" s="82"/>
      <c r="G36" s="82"/>
      <c r="H36" s="82"/>
      <c r="I36" s="82"/>
      <c r="J36" s="69"/>
      <c r="K36" s="69"/>
      <c r="L36" s="69"/>
    </row>
    <row r="37" spans="1:12" ht="15">
      <c r="A37" s="81"/>
      <c r="B37" s="81"/>
      <c r="C37" s="81"/>
      <c r="D37" s="81"/>
      <c r="E37" s="81"/>
      <c r="F37" s="82"/>
      <c r="G37" s="82"/>
      <c r="H37" s="82"/>
      <c r="I37" s="82"/>
      <c r="J37" s="69"/>
      <c r="K37" s="69"/>
      <c r="L37" s="69"/>
    </row>
    <row r="38" spans="1:12" ht="15">
      <c r="A38" s="81"/>
      <c r="B38" s="81"/>
      <c r="C38" s="81"/>
      <c r="D38" s="81"/>
      <c r="E38" s="81"/>
      <c r="F38" s="82"/>
      <c r="G38" s="82"/>
      <c r="H38" s="82"/>
      <c r="I38" s="82"/>
      <c r="J38" s="69"/>
      <c r="K38" s="69"/>
      <c r="L38" s="69"/>
    </row>
    <row r="39" spans="1:12" ht="15">
      <c r="A39" s="81"/>
      <c r="B39" s="81"/>
      <c r="C39" s="81"/>
      <c r="D39" s="81"/>
      <c r="E39" s="81"/>
      <c r="F39" s="82"/>
      <c r="G39" s="82"/>
      <c r="H39" s="82"/>
      <c r="I39" s="82"/>
      <c r="J39" s="69"/>
      <c r="K39" s="69"/>
      <c r="L39" s="69"/>
    </row>
    <row r="40" spans="1:12" ht="15">
      <c r="A40" s="81"/>
      <c r="B40" s="81"/>
      <c r="C40" s="81"/>
      <c r="D40" s="81"/>
      <c r="E40" s="81"/>
      <c r="F40" s="82"/>
      <c r="G40" s="82"/>
      <c r="H40" s="82"/>
      <c r="I40" s="82"/>
      <c r="J40" s="69"/>
      <c r="K40" s="69"/>
      <c r="L40" s="69"/>
    </row>
    <row r="41" spans="1:12" ht="15">
      <c r="A41" s="81"/>
      <c r="B41" s="81"/>
      <c r="C41" s="81"/>
      <c r="D41" s="81"/>
      <c r="E41" s="81"/>
      <c r="F41" s="82"/>
      <c r="G41" s="82"/>
      <c r="H41" s="82"/>
      <c r="I41" s="82"/>
      <c r="J41" s="69"/>
      <c r="K41" s="69"/>
      <c r="L41" s="69"/>
    </row>
    <row r="42" spans="1:12" ht="15">
      <c r="A42" s="81"/>
      <c r="B42" s="81"/>
      <c r="C42" s="81"/>
      <c r="D42" s="81"/>
      <c r="E42" s="81"/>
      <c r="F42" s="82"/>
      <c r="G42" s="82"/>
      <c r="H42" s="82"/>
      <c r="I42" s="82"/>
      <c r="J42" s="69"/>
      <c r="K42" s="69"/>
      <c r="L42" s="69"/>
    </row>
    <row r="43" spans="1:9" ht="15">
      <c r="A43" s="81"/>
      <c r="B43" s="81"/>
      <c r="C43" s="81"/>
      <c r="D43" s="81"/>
      <c r="E43" s="81"/>
      <c r="F43" s="82"/>
      <c r="G43" s="82"/>
      <c r="H43" s="82"/>
      <c r="I43" s="82"/>
    </row>
    <row r="44" spans="1:9" ht="15">
      <c r="A44" s="81"/>
      <c r="B44" s="81"/>
      <c r="C44" s="81"/>
      <c r="D44" s="81"/>
      <c r="E44" s="81"/>
      <c r="F44" s="82"/>
      <c r="G44" s="82"/>
      <c r="H44" s="82"/>
      <c r="I44" s="82"/>
    </row>
    <row r="45" spans="1:9" ht="15">
      <c r="A45" s="81"/>
      <c r="B45" s="81"/>
      <c r="C45" s="81"/>
      <c r="D45" s="81"/>
      <c r="E45" s="81"/>
      <c r="F45" s="82"/>
      <c r="G45" s="82"/>
      <c r="H45" s="82"/>
      <c r="I45" s="82"/>
    </row>
    <row r="46" spans="1:9" ht="15">
      <c r="A46" s="81"/>
      <c r="B46" s="81"/>
      <c r="C46" s="81"/>
      <c r="D46" s="81"/>
      <c r="E46" s="81"/>
      <c r="F46" s="82"/>
      <c r="G46" s="82"/>
      <c r="H46" s="82"/>
      <c r="I46" s="82"/>
    </row>
    <row r="47" spans="1:9" ht="15">
      <c r="A47" s="81"/>
      <c r="B47" s="81"/>
      <c r="C47" s="81"/>
      <c r="D47" s="81"/>
      <c r="E47" s="81"/>
      <c r="F47" s="82"/>
      <c r="G47" s="82"/>
      <c r="H47" s="82"/>
      <c r="I47" s="82"/>
    </row>
    <row r="48" spans="1:9" ht="15">
      <c r="A48" s="81"/>
      <c r="B48" s="81"/>
      <c r="C48" s="81"/>
      <c r="D48" s="81"/>
      <c r="E48" s="81"/>
      <c r="F48" s="82"/>
      <c r="G48" s="82"/>
      <c r="H48" s="82"/>
      <c r="I48" s="82"/>
    </row>
    <row r="49" spans="1:9" ht="15">
      <c r="A49" s="81"/>
      <c r="B49" s="81"/>
      <c r="C49" s="81"/>
      <c r="D49" s="81"/>
      <c r="E49" s="81"/>
      <c r="F49" s="82"/>
      <c r="G49" s="82"/>
      <c r="H49" s="82"/>
      <c r="I49" s="82"/>
    </row>
    <row r="50" spans="1:9" ht="15">
      <c r="A50" s="81"/>
      <c r="B50" s="81"/>
      <c r="C50" s="81"/>
      <c r="D50" s="81"/>
      <c r="E50" s="81"/>
      <c r="F50" s="82"/>
      <c r="G50" s="82"/>
      <c r="H50" s="82"/>
      <c r="I50" s="82"/>
    </row>
    <row r="51" spans="1:9" ht="15">
      <c r="A51" s="81"/>
      <c r="B51" s="81"/>
      <c r="C51" s="81"/>
      <c r="D51" s="81"/>
      <c r="E51" s="81"/>
      <c r="F51" s="82"/>
      <c r="G51" s="82"/>
      <c r="H51" s="82"/>
      <c r="I51" s="82"/>
    </row>
    <row r="52" spans="1:9" ht="15">
      <c r="A52" s="81"/>
      <c r="B52" s="81"/>
      <c r="C52" s="81"/>
      <c r="D52" s="81"/>
      <c r="E52" s="81"/>
      <c r="F52" s="82"/>
      <c r="G52" s="82"/>
      <c r="H52" s="82"/>
      <c r="I52" s="82"/>
    </row>
    <row r="53" spans="1:9" ht="15">
      <c r="A53" s="81"/>
      <c r="B53" s="81"/>
      <c r="C53" s="81"/>
      <c r="D53" s="81"/>
      <c r="E53" s="81"/>
      <c r="F53" s="82"/>
      <c r="G53" s="82"/>
      <c r="H53" s="82"/>
      <c r="I53" s="82"/>
    </row>
    <row r="54" spans="1:9" ht="15">
      <c r="A54" s="81"/>
      <c r="B54" s="81"/>
      <c r="C54" s="81"/>
      <c r="D54" s="81"/>
      <c r="E54" s="81"/>
      <c r="F54" s="82"/>
      <c r="G54" s="82"/>
      <c r="H54" s="82"/>
      <c r="I54" s="82"/>
    </row>
    <row r="55" spans="1:9" ht="15">
      <c r="A55" s="81"/>
      <c r="B55" s="81"/>
      <c r="C55" s="81"/>
      <c r="D55" s="81"/>
      <c r="E55" s="81"/>
      <c r="F55" s="82"/>
      <c r="G55" s="82"/>
      <c r="H55" s="82"/>
      <c r="I55" s="82"/>
    </row>
    <row r="56" spans="1:9" ht="15">
      <c r="A56" s="81"/>
      <c r="B56" s="81"/>
      <c r="C56" s="81"/>
      <c r="D56" s="81"/>
      <c r="E56" s="81"/>
      <c r="F56" s="82"/>
      <c r="G56" s="82"/>
      <c r="H56" s="82"/>
      <c r="I56" s="82"/>
    </row>
    <row r="57" spans="1:9" ht="15">
      <c r="A57" s="81"/>
      <c r="B57" s="81"/>
      <c r="C57" s="81"/>
      <c r="D57" s="81"/>
      <c r="E57" s="81"/>
      <c r="F57" s="82"/>
      <c r="G57" s="82"/>
      <c r="H57" s="82"/>
      <c r="I57" s="82"/>
    </row>
    <row r="58" spans="1:9" ht="15">
      <c r="A58" s="81"/>
      <c r="B58" s="81"/>
      <c r="C58" s="81"/>
      <c r="D58" s="81"/>
      <c r="E58" s="81"/>
      <c r="F58" s="82"/>
      <c r="G58" s="82"/>
      <c r="H58" s="82"/>
      <c r="I58" s="82"/>
    </row>
    <row r="59" spans="1:9" ht="15">
      <c r="A59" s="81"/>
      <c r="B59" s="81"/>
      <c r="C59" s="81"/>
      <c r="D59" s="81"/>
      <c r="E59" s="81"/>
      <c r="F59" s="82"/>
      <c r="G59" s="82"/>
      <c r="H59" s="82"/>
      <c r="I59" s="82"/>
    </row>
    <row r="60" spans="1:9" ht="15">
      <c r="A60" s="81"/>
      <c r="B60" s="81"/>
      <c r="C60" s="81"/>
      <c r="D60" s="81"/>
      <c r="E60" s="81"/>
      <c r="F60" s="82"/>
      <c r="G60" s="82"/>
      <c r="H60" s="82"/>
      <c r="I60" s="82"/>
    </row>
    <row r="61" spans="1:9" ht="15">
      <c r="A61" s="81"/>
      <c r="B61" s="81"/>
      <c r="C61" s="81"/>
      <c r="D61" s="81"/>
      <c r="E61" s="81"/>
      <c r="F61" s="82"/>
      <c r="G61" s="82"/>
      <c r="H61" s="82"/>
      <c r="I61" s="82"/>
    </row>
    <row r="62" spans="1:9" ht="15">
      <c r="A62" s="81"/>
      <c r="B62" s="81"/>
      <c r="C62" s="81"/>
      <c r="D62" s="81"/>
      <c r="E62" s="81"/>
      <c r="F62" s="82"/>
      <c r="G62" s="82"/>
      <c r="H62" s="82"/>
      <c r="I62" s="82"/>
    </row>
    <row r="63" spans="1:9" ht="15">
      <c r="A63" s="81"/>
      <c r="B63" s="81"/>
      <c r="C63" s="81"/>
      <c r="D63" s="81"/>
      <c r="E63" s="81"/>
      <c r="F63" s="82"/>
      <c r="G63" s="82"/>
      <c r="H63" s="82"/>
      <c r="I63" s="82"/>
    </row>
    <row r="64" spans="1:9" ht="15">
      <c r="A64" s="81"/>
      <c r="B64" s="81"/>
      <c r="C64" s="81"/>
      <c r="D64" s="81"/>
      <c r="E64" s="81"/>
      <c r="F64" s="82"/>
      <c r="G64" s="82"/>
      <c r="H64" s="82"/>
      <c r="I64" s="82"/>
    </row>
    <row r="65" spans="1:9" ht="15">
      <c r="A65" s="81"/>
      <c r="B65" s="81"/>
      <c r="C65" s="81"/>
      <c r="D65" s="81"/>
      <c r="E65" s="81"/>
      <c r="F65" s="82"/>
      <c r="G65" s="82"/>
      <c r="H65" s="82"/>
      <c r="I65" s="82"/>
    </row>
    <row r="66" spans="1:9" ht="15">
      <c r="A66" s="81"/>
      <c r="B66" s="81"/>
      <c r="C66" s="81"/>
      <c r="D66" s="81"/>
      <c r="E66" s="81"/>
      <c r="F66" s="82"/>
      <c r="G66" s="82"/>
      <c r="H66" s="82"/>
      <c r="I66" s="82"/>
    </row>
    <row r="67" spans="1:9" ht="15">
      <c r="A67" s="81"/>
      <c r="B67" s="81"/>
      <c r="C67" s="81"/>
      <c r="D67" s="81"/>
      <c r="E67" s="81"/>
      <c r="F67" s="82"/>
      <c r="G67" s="82"/>
      <c r="H67" s="82"/>
      <c r="I67" s="82"/>
    </row>
    <row r="68" spans="1:9" ht="15">
      <c r="A68" s="81"/>
      <c r="B68" s="81"/>
      <c r="C68" s="81"/>
      <c r="D68" s="81"/>
      <c r="E68" s="81"/>
      <c r="F68" s="82"/>
      <c r="G68" s="82"/>
      <c r="H68" s="82"/>
      <c r="I68" s="82"/>
    </row>
    <row r="69" spans="1:9" ht="15">
      <c r="A69" s="81"/>
      <c r="B69" s="82"/>
      <c r="C69" s="82"/>
      <c r="D69" s="82"/>
      <c r="E69" s="81"/>
      <c r="F69" s="82"/>
      <c r="G69" s="82"/>
      <c r="H69" s="82"/>
      <c r="I69" s="82"/>
    </row>
    <row r="70" spans="1:9" ht="15">
      <c r="A70" s="81"/>
      <c r="B70" s="82"/>
      <c r="C70" s="82"/>
      <c r="D70" s="82"/>
      <c r="E70" s="81"/>
      <c r="F70" s="82"/>
      <c r="G70" s="82"/>
      <c r="H70" s="82"/>
      <c r="I70" s="82"/>
    </row>
    <row r="71" spans="1:9" ht="15">
      <c r="A71" s="81"/>
      <c r="B71" s="82"/>
      <c r="C71" s="82"/>
      <c r="D71" s="82"/>
      <c r="E71" s="81"/>
      <c r="F71" s="82"/>
      <c r="G71" s="82"/>
      <c r="H71" s="82"/>
      <c r="I71" s="82"/>
    </row>
    <row r="72" spans="1:9" ht="1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&amp;L2B58BE3A&amp;C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25" defaultRowHeight="12.75"/>
  <cols>
    <col min="1" max="1" width="4.375" style="38" customWidth="1"/>
    <col min="2" max="2" width="59.625" style="38" customWidth="1"/>
    <col min="3" max="3" width="13.00390625" style="38" customWidth="1"/>
    <col min="4" max="4" width="13.875" style="38" customWidth="1"/>
    <col min="5" max="5" width="11.375" style="38" customWidth="1"/>
    <col min="6" max="6" width="9.375" style="38" customWidth="1"/>
    <col min="7" max="7" width="9.125" style="38" customWidth="1"/>
    <col min="8" max="8" width="9.625" style="156" customWidth="1"/>
    <col min="9" max="9" width="11.375" style="38" customWidth="1"/>
    <col min="10" max="16384" width="9.125" style="38" customWidth="1"/>
  </cols>
  <sheetData>
    <row r="1" spans="1:9" ht="15">
      <c r="A1" s="370" t="s">
        <v>188</v>
      </c>
      <c r="B1" s="370"/>
      <c r="C1" s="370"/>
      <c r="D1" s="370"/>
      <c r="E1" s="370"/>
      <c r="F1" s="370"/>
      <c r="G1" s="370"/>
      <c r="H1" s="370"/>
      <c r="I1" s="370"/>
    </row>
    <row r="2" spans="1:9" ht="38.25" customHeight="1">
      <c r="A2" s="328" t="s">
        <v>62</v>
      </c>
      <c r="B2" s="328" t="s">
        <v>182</v>
      </c>
      <c r="C2" s="371" t="s">
        <v>189</v>
      </c>
      <c r="D2" s="372"/>
      <c r="E2" s="365" t="s">
        <v>190</v>
      </c>
      <c r="F2" s="366"/>
      <c r="G2" s="366"/>
      <c r="H2" s="367"/>
      <c r="I2" s="362" t="s">
        <v>191</v>
      </c>
    </row>
    <row r="3" spans="1:9" ht="27.75" customHeight="1">
      <c r="A3" s="328"/>
      <c r="B3" s="328"/>
      <c r="C3" s="373"/>
      <c r="D3" s="374"/>
      <c r="E3" s="368" t="s">
        <v>53</v>
      </c>
      <c r="F3" s="365" t="s">
        <v>69</v>
      </c>
      <c r="G3" s="366"/>
      <c r="H3" s="367"/>
      <c r="I3" s="363"/>
    </row>
    <row r="4" spans="1:9" ht="111" customHeight="1">
      <c r="A4" s="328"/>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c r="D7" s="183"/>
      <c r="E7" s="183"/>
      <c r="F7" s="183"/>
      <c r="G7" s="183"/>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v>1</v>
      </c>
      <c r="D25" s="183">
        <v>1</v>
      </c>
      <c r="E25" s="183">
        <v>1</v>
      </c>
      <c r="F25" s="183"/>
      <c r="G25" s="183">
        <v>1</v>
      </c>
      <c r="H25" s="183"/>
      <c r="I25" s="183"/>
      <c r="J25" s="90"/>
      <c r="K25" s="90"/>
      <c r="L25" s="90"/>
    </row>
    <row r="26" spans="1:9" ht="20.25" customHeight="1">
      <c r="A26" s="66">
        <v>21</v>
      </c>
      <c r="B26" s="116" t="s">
        <v>192</v>
      </c>
      <c r="C26" s="137">
        <f aca="true" t="shared" si="0" ref="C26:I26">SUM(C6:C25)</f>
        <v>1</v>
      </c>
      <c r="D26" s="137">
        <f t="shared" si="0"/>
        <v>1</v>
      </c>
      <c r="E26" s="137">
        <f t="shared" si="0"/>
        <v>1</v>
      </c>
      <c r="F26" s="137">
        <f t="shared" si="0"/>
        <v>0</v>
      </c>
      <c r="G26" s="137">
        <f t="shared" si="0"/>
        <v>1</v>
      </c>
      <c r="H26" s="137">
        <f t="shared" si="0"/>
        <v>0</v>
      </c>
      <c r="I26" s="137">
        <f t="shared" si="0"/>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&amp;L2B58BE3A&amp;C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6">
      <selection activeCell="C19" sqref="C19"/>
    </sheetView>
  </sheetViews>
  <sheetFormatPr defaultColWidth="9.00390625" defaultRowHeight="12.75"/>
  <cols>
    <col min="1" max="1" width="4.50390625" style="106" customWidth="1"/>
    <col min="2" max="2" width="20.00390625" style="0" customWidth="1"/>
    <col min="3" max="3" width="48.875" style="0" customWidth="1"/>
    <col min="4" max="4" width="10.625" style="0" customWidth="1"/>
    <col min="5" max="5" width="11.50390625" style="0" customWidth="1"/>
    <col min="6" max="6" width="10.50390625" style="0" customWidth="1"/>
    <col min="7" max="7" width="11.875" style="0" customWidth="1"/>
    <col min="8" max="8" width="11.625" style="0" customWidth="1"/>
    <col min="9" max="10" width="11.875" style="0" customWidth="1"/>
    <col min="11" max="11" width="11.625" style="0" customWidth="1"/>
    <col min="12" max="12" width="10.00390625" style="0" customWidth="1"/>
  </cols>
  <sheetData>
    <row r="1" spans="1:12" s="4" customFormat="1" ht="21" customHeight="1">
      <c r="A1" s="375" t="s">
        <v>201</v>
      </c>
      <c r="B1" s="375"/>
      <c r="C1" s="375"/>
      <c r="D1" s="375"/>
      <c r="E1" s="375"/>
      <c r="F1" s="375"/>
      <c r="G1" s="375"/>
      <c r="H1" s="375"/>
      <c r="I1" s="375"/>
      <c r="J1" s="375"/>
      <c r="K1" s="375"/>
      <c r="L1" s="375"/>
    </row>
    <row r="2" spans="1:12" ht="15" customHeight="1">
      <c r="A2" s="376" t="s">
        <v>62</v>
      </c>
      <c r="B2" s="385" t="s">
        <v>224</v>
      </c>
      <c r="C2" s="386"/>
      <c r="D2" s="281" t="s">
        <v>183</v>
      </c>
      <c r="E2" s="282"/>
      <c r="F2" s="381" t="s">
        <v>184</v>
      </c>
      <c r="G2" s="381" t="s">
        <v>185</v>
      </c>
      <c r="H2" s="394" t="s">
        <v>186</v>
      </c>
      <c r="I2" s="395"/>
      <c r="J2" s="395"/>
      <c r="K2" s="396"/>
      <c r="L2" s="381" t="s">
        <v>187</v>
      </c>
    </row>
    <row r="3" spans="1:12" ht="15" customHeight="1">
      <c r="A3" s="377"/>
      <c r="B3" s="387"/>
      <c r="C3" s="388"/>
      <c r="D3" s="283"/>
      <c r="E3" s="284"/>
      <c r="F3" s="382"/>
      <c r="G3" s="382"/>
      <c r="H3" s="381" t="s">
        <v>51</v>
      </c>
      <c r="I3" s="378" t="s">
        <v>54</v>
      </c>
      <c r="J3" s="379"/>
      <c r="K3" s="380"/>
      <c r="L3" s="382"/>
    </row>
    <row r="4" spans="1:12" ht="120.75" customHeight="1">
      <c r="A4" s="377"/>
      <c r="B4" s="389"/>
      <c r="C4" s="390"/>
      <c r="D4" s="108" t="s">
        <v>53</v>
      </c>
      <c r="E4" s="109" t="s">
        <v>158</v>
      </c>
      <c r="F4" s="383"/>
      <c r="G4" s="383"/>
      <c r="H4" s="383"/>
      <c r="I4" s="91" t="s">
        <v>83</v>
      </c>
      <c r="J4" s="91" t="s">
        <v>84</v>
      </c>
      <c r="K4" s="92" t="s">
        <v>75</v>
      </c>
      <c r="L4" s="383"/>
    </row>
    <row r="5" spans="1:12" s="118" customFormat="1" ht="12" customHeight="1">
      <c r="A5" s="117" t="s">
        <v>56</v>
      </c>
      <c r="B5" s="401" t="s">
        <v>57</v>
      </c>
      <c r="C5" s="401"/>
      <c r="D5" s="117">
        <v>1</v>
      </c>
      <c r="E5" s="117">
        <v>2</v>
      </c>
      <c r="F5" s="117">
        <v>3</v>
      </c>
      <c r="G5" s="117">
        <v>4</v>
      </c>
      <c r="H5" s="117">
        <v>5</v>
      </c>
      <c r="I5" s="117">
        <v>6</v>
      </c>
      <c r="J5" s="117">
        <v>7</v>
      </c>
      <c r="K5" s="117">
        <v>8</v>
      </c>
      <c r="L5" s="117">
        <v>9</v>
      </c>
    </row>
    <row r="6" spans="1:12" s="37" customFormat="1" ht="18" customHeight="1">
      <c r="A6" s="105">
        <v>1</v>
      </c>
      <c r="B6" s="397" t="s">
        <v>213</v>
      </c>
      <c r="C6" s="398"/>
      <c r="D6" s="143">
        <f aca="true" t="shared" si="0" ref="D6:L6">SUM(D7:D11)</f>
        <v>2</v>
      </c>
      <c r="E6" s="143">
        <f t="shared" si="0"/>
        <v>2</v>
      </c>
      <c r="F6" s="143">
        <f t="shared" si="0"/>
        <v>2</v>
      </c>
      <c r="G6" s="143">
        <f t="shared" si="0"/>
        <v>0</v>
      </c>
      <c r="H6" s="143">
        <f t="shared" si="0"/>
        <v>0</v>
      </c>
      <c r="I6" s="143">
        <f t="shared" si="0"/>
        <v>0</v>
      </c>
      <c r="J6" s="143">
        <f t="shared" si="0"/>
        <v>0</v>
      </c>
      <c r="K6" s="143">
        <f t="shared" si="0"/>
        <v>0</v>
      </c>
      <c r="L6" s="143">
        <f t="shared" si="0"/>
        <v>0</v>
      </c>
    </row>
    <row r="7" spans="1:12" ht="66" customHeight="1">
      <c r="A7" s="119">
        <v>2</v>
      </c>
      <c r="B7" s="399" t="s">
        <v>76</v>
      </c>
      <c r="C7" s="400"/>
      <c r="D7" s="138"/>
      <c r="E7" s="140"/>
      <c r="F7" s="140"/>
      <c r="G7" s="140"/>
      <c r="H7" s="140"/>
      <c r="I7" s="140"/>
      <c r="J7" s="140"/>
      <c r="K7" s="140"/>
      <c r="L7" s="140"/>
    </row>
    <row r="8" spans="1:12" ht="37.5" customHeight="1">
      <c r="A8" s="119">
        <v>3</v>
      </c>
      <c r="B8" s="391" t="s">
        <v>77</v>
      </c>
      <c r="C8" s="392"/>
      <c r="D8" s="138"/>
      <c r="E8" s="140"/>
      <c r="F8" s="140"/>
      <c r="G8" s="140"/>
      <c r="H8" s="140"/>
      <c r="I8" s="140"/>
      <c r="J8" s="140"/>
      <c r="K8" s="140"/>
      <c r="L8" s="140"/>
    </row>
    <row r="9" spans="1:12" ht="51" customHeight="1">
      <c r="A9" s="119">
        <v>4</v>
      </c>
      <c r="B9" s="402" t="s">
        <v>202</v>
      </c>
      <c r="C9" s="403"/>
      <c r="D9" s="138">
        <v>2</v>
      </c>
      <c r="E9" s="140">
        <v>2</v>
      </c>
      <c r="F9" s="140">
        <v>2</v>
      </c>
      <c r="G9" s="140"/>
      <c r="H9" s="140"/>
      <c r="I9" s="140"/>
      <c r="J9" s="140"/>
      <c r="K9" s="140"/>
      <c r="L9" s="140"/>
    </row>
    <row r="10" spans="1:12" ht="53.25" customHeight="1">
      <c r="A10" s="119">
        <v>5</v>
      </c>
      <c r="B10" s="399" t="s">
        <v>204</v>
      </c>
      <c r="C10" s="400"/>
      <c r="D10" s="138"/>
      <c r="E10" s="140"/>
      <c r="F10" s="140"/>
      <c r="G10" s="140"/>
      <c r="H10" s="140"/>
      <c r="I10" s="140"/>
      <c r="J10" s="140"/>
      <c r="K10" s="140"/>
      <c r="L10" s="140"/>
    </row>
    <row r="11" spans="1:12" ht="48.75" customHeight="1">
      <c r="A11" s="120">
        <v>6</v>
      </c>
      <c r="B11" s="408" t="s">
        <v>203</v>
      </c>
      <c r="C11" s="408"/>
      <c r="D11" s="139"/>
      <c r="E11" s="140"/>
      <c r="F11" s="140"/>
      <c r="G11" s="140"/>
      <c r="H11" s="140"/>
      <c r="I11" s="140"/>
      <c r="J11" s="140"/>
      <c r="K11" s="140"/>
      <c r="L11" s="140"/>
    </row>
    <row r="12" spans="2:12" ht="7.5" customHeight="1">
      <c r="B12" s="384" t="s">
        <v>132</v>
      </c>
      <c r="C12" s="23"/>
      <c r="D12" s="23"/>
      <c r="E12" s="23"/>
      <c r="F12" s="22"/>
      <c r="G12" s="22"/>
      <c r="H12" s="38"/>
      <c r="I12" s="38"/>
      <c r="J12" s="38"/>
      <c r="K12" s="38"/>
      <c r="L12" s="38"/>
    </row>
    <row r="13" spans="1:12" s="5" customFormat="1" ht="6.75" customHeight="1">
      <c r="A13" s="107"/>
      <c r="B13" s="384"/>
      <c r="C13" s="23"/>
      <c r="D13" s="23"/>
      <c r="E13" s="24"/>
      <c r="F13" s="40"/>
      <c r="G13" s="393"/>
      <c r="H13" s="393"/>
      <c r="I13" s="39"/>
      <c r="J13" s="39"/>
      <c r="K13" s="39"/>
      <c r="L13" s="39"/>
    </row>
    <row r="14" spans="1:12" s="5" customFormat="1" ht="15" customHeight="1">
      <c r="A14" s="107"/>
      <c r="B14" s="384"/>
      <c r="C14" s="39"/>
      <c r="D14" s="141" t="s">
        <v>128</v>
      </c>
      <c r="E14" s="404" t="s">
        <v>1088</v>
      </c>
      <c r="F14" s="405"/>
      <c r="G14" s="405"/>
      <c r="H14" s="41"/>
      <c r="I14" s="39"/>
      <c r="J14" s="39"/>
      <c r="K14" s="39"/>
      <c r="L14" s="39"/>
    </row>
    <row r="15" spans="1:12" s="5" customFormat="1" ht="17.25" customHeight="1">
      <c r="A15" s="107"/>
      <c r="B15" s="16"/>
      <c r="C15" s="42" t="s">
        <v>80</v>
      </c>
      <c r="D15" s="17"/>
      <c r="E15" s="406" t="s">
        <v>81</v>
      </c>
      <c r="F15" s="406"/>
      <c r="G15" s="406"/>
      <c r="H15" s="43" t="s">
        <v>128</v>
      </c>
      <c r="I15" s="39"/>
      <c r="J15" s="39"/>
      <c r="K15" s="39"/>
      <c r="L15" s="39"/>
    </row>
    <row r="16" spans="1:12" s="5" customFormat="1" ht="30" customHeight="1">
      <c r="A16" s="107"/>
      <c r="B16" s="30" t="s">
        <v>126</v>
      </c>
      <c r="C16" s="15"/>
      <c r="D16" s="44"/>
      <c r="E16" s="404" t="s">
        <v>1089</v>
      </c>
      <c r="F16" s="405"/>
      <c r="G16" s="405"/>
      <c r="H16" s="45"/>
      <c r="I16" s="45"/>
      <c r="J16" s="45"/>
      <c r="K16" s="39"/>
      <c r="L16" s="39"/>
    </row>
    <row r="17" spans="1:12" s="5" customFormat="1" ht="15" customHeight="1">
      <c r="A17" s="107"/>
      <c r="B17" s="19" t="s">
        <v>128</v>
      </c>
      <c r="C17" s="46" t="s">
        <v>80</v>
      </c>
      <c r="D17" s="17"/>
      <c r="E17" s="407" t="s">
        <v>81</v>
      </c>
      <c r="F17" s="407"/>
      <c r="G17" s="407"/>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128</v>
      </c>
      <c r="D21" s="17"/>
      <c r="E21" s="18" t="s">
        <v>128</v>
      </c>
      <c r="F21" s="18" t="s">
        <v>128</v>
      </c>
      <c r="G21" s="19" t="s">
        <v>128</v>
      </c>
      <c r="H21" s="47" t="s">
        <v>128</v>
      </c>
      <c r="I21" s="45"/>
      <c r="J21" s="45"/>
      <c r="K21" s="39"/>
      <c r="L21" s="39"/>
    </row>
    <row r="22" spans="2:12" ht="15" customHeight="1">
      <c r="B22" s="126" t="s">
        <v>142</v>
      </c>
      <c r="C22" s="142" t="s">
        <v>1090</v>
      </c>
      <c r="D22" s="20"/>
      <c r="E22" s="16"/>
      <c r="F22" s="16"/>
      <c r="G22" s="16"/>
      <c r="H22" s="38"/>
      <c r="I22" s="38"/>
      <c r="J22" s="38"/>
      <c r="K22" s="38"/>
      <c r="L22" s="38"/>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&amp;L2B58BE3A&amp;C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Pavel</cp:lastModifiedBy>
  <cp:lastPrinted>2023-02-28T08:01:39Z</cp:lastPrinted>
  <dcterms:created xsi:type="dcterms:W3CDTF">2015-09-09T11:45:10Z</dcterms:created>
  <dcterms:modified xsi:type="dcterms:W3CDTF">2023-02-28T08:01:44Z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1-к_00484_4.2022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2B58BE3A</vt:lpwstr>
  </property>
  <property fmtid="{D5CDD505-2E9C-101B-9397-08002B2CF9AE}" pid="9" name="Підрозділ">
    <vt:lpwstr>Первомайський міськрайонний суд Миколаївської області</vt:lpwstr>
  </property>
  <property fmtid="{D5CDD505-2E9C-101B-9397-08002B2CF9AE}" pid="10" name="ПідрозділDBID">
    <vt:i4>0</vt:i4>
  </property>
  <property fmtid="{D5CDD505-2E9C-101B-9397-08002B2CF9AE}" pid="11" name="ПідрозділID">
    <vt:i4>726</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3.30.0.1583</vt:lpwstr>
  </property>
</Properties>
</file>